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<sst xmlns="http://schemas.openxmlformats.org/spreadsheetml/2006/main" count="521" uniqueCount="381">
  <si>
    <t>2017年神农架林区事业单位公开招聘考试总成绩</t>
  </si>
  <si>
    <t>报考单位</t>
  </si>
  <si>
    <t>姓名</t>
  </si>
  <si>
    <t>报考职位</t>
  </si>
  <si>
    <t>招聘人数</t>
  </si>
  <si>
    <t>准考证号</t>
  </si>
  <si>
    <t>职测分</t>
  </si>
  <si>
    <t>综合分</t>
  </si>
  <si>
    <t>总分</t>
  </si>
  <si>
    <t>加分</t>
  </si>
  <si>
    <t>笔试总成绩折算分</t>
  </si>
  <si>
    <t>面试分</t>
  </si>
  <si>
    <t>面试折算分</t>
  </si>
  <si>
    <t>总成绩</t>
  </si>
  <si>
    <t>名次</t>
  </si>
  <si>
    <t>林区交通运输局运管物流局</t>
  </si>
  <si>
    <t>宦仁芳</t>
  </si>
  <si>
    <t>文秘</t>
  </si>
  <si>
    <t>114229020302</t>
  </si>
  <si>
    <t>周梦莹</t>
  </si>
  <si>
    <t>114229011002</t>
  </si>
  <si>
    <t>朱虹</t>
  </si>
  <si>
    <t>杨钦华</t>
  </si>
  <si>
    <t>运政执法人员</t>
  </si>
  <si>
    <t>114229011823</t>
  </si>
  <si>
    <t>王巍</t>
  </si>
  <si>
    <t>114229012205</t>
  </si>
  <si>
    <t>肖彬</t>
  </si>
  <si>
    <t>114229011925</t>
  </si>
  <si>
    <t>严睿晗</t>
  </si>
  <si>
    <t>114229021502</t>
  </si>
  <si>
    <t>冯卫</t>
  </si>
  <si>
    <t>114229011430</t>
  </si>
  <si>
    <t>汤文涛</t>
  </si>
  <si>
    <t>114229010623</t>
  </si>
  <si>
    <t>陈涛</t>
  </si>
  <si>
    <t>114229021419</t>
  </si>
  <si>
    <t>刘文辉</t>
  </si>
  <si>
    <t>114229010729</t>
  </si>
  <si>
    <t>张伟</t>
  </si>
  <si>
    <t>王钰洲</t>
  </si>
  <si>
    <t>114229012122</t>
  </si>
  <si>
    <t>刘悦</t>
  </si>
  <si>
    <t>114229020503</t>
  </si>
  <si>
    <t>谭鹏</t>
  </si>
  <si>
    <t>114229010405</t>
  </si>
  <si>
    <t>林区交通运输局运输公路管理局</t>
  </si>
  <si>
    <t>吴昌俊</t>
  </si>
  <si>
    <t>路政员</t>
  </si>
  <si>
    <t>114229010314</t>
  </si>
  <si>
    <t>陈冲</t>
  </si>
  <si>
    <t>114229010817</t>
  </si>
  <si>
    <t>徐良</t>
  </si>
  <si>
    <t>114229012522</t>
  </si>
  <si>
    <t>王梦娇</t>
  </si>
  <si>
    <t>114229010628</t>
  </si>
  <si>
    <t>汤国勇</t>
  </si>
  <si>
    <t>114229010215</t>
  </si>
  <si>
    <t>罗俊峰</t>
  </si>
  <si>
    <t>114229010816</t>
  </si>
  <si>
    <t>刘智刚</t>
  </si>
  <si>
    <t>桥梁检测技术员</t>
  </si>
  <si>
    <t>114229012416</t>
  </si>
  <si>
    <t>张守坤</t>
  </si>
  <si>
    <t>114229011719</t>
  </si>
  <si>
    <t>陈玉婷</t>
  </si>
  <si>
    <t>任晓艳</t>
  </si>
  <si>
    <t>工程造价技术员</t>
  </si>
  <si>
    <t>114229011724</t>
  </si>
  <si>
    <t>高蓉珍</t>
  </si>
  <si>
    <t>114229011906</t>
  </si>
  <si>
    <t>李婧</t>
  </si>
  <si>
    <t>114229011004</t>
  </si>
  <si>
    <t>阳春雪</t>
  </si>
  <si>
    <t>土木工程技术员</t>
  </si>
  <si>
    <t>114229012420</t>
  </si>
  <si>
    <t>孙毅</t>
  </si>
  <si>
    <t>姚毅</t>
  </si>
  <si>
    <t>114229011614</t>
  </si>
  <si>
    <t>林区国土资源局乡镇国土分局</t>
  </si>
  <si>
    <t>聂丝雨</t>
  </si>
  <si>
    <t>国土资源管理人员</t>
  </si>
  <si>
    <t>114229011310</t>
  </si>
  <si>
    <t>易鑫</t>
  </si>
  <si>
    <t>114229010710</t>
  </si>
  <si>
    <t>张淏</t>
  </si>
  <si>
    <t>114229010806</t>
  </si>
  <si>
    <t>周姝</t>
  </si>
  <si>
    <t>114229010510</t>
  </si>
  <si>
    <t>张鑫</t>
  </si>
  <si>
    <t>114229021206</t>
  </si>
  <si>
    <t>商文杰</t>
  </si>
  <si>
    <t>114229011108</t>
  </si>
  <si>
    <t>周晶晶</t>
  </si>
  <si>
    <t>114229012107</t>
  </si>
  <si>
    <t>王斌</t>
  </si>
  <si>
    <t>114229011806</t>
  </si>
  <si>
    <t>陈晓啸</t>
  </si>
  <si>
    <t>114229010301</t>
  </si>
  <si>
    <t>林区国土资源局不动产登记中心</t>
  </si>
  <si>
    <t>陈卓</t>
  </si>
  <si>
    <t>登记中心工作人员</t>
  </si>
  <si>
    <t>114229012130</t>
  </si>
  <si>
    <t>张宗权</t>
  </si>
  <si>
    <t>114229012506</t>
  </si>
  <si>
    <t>李经涛</t>
  </si>
  <si>
    <t>114229021517</t>
  </si>
  <si>
    <t>陈瑶</t>
  </si>
  <si>
    <t>114229011530</t>
  </si>
  <si>
    <t>李岩斌</t>
  </si>
  <si>
    <t>114229021115</t>
  </si>
  <si>
    <t>罗梦霞</t>
  </si>
  <si>
    <t>114229010114</t>
  </si>
  <si>
    <t>林区矿产储备交易中心</t>
  </si>
  <si>
    <t>宋旺</t>
  </si>
  <si>
    <t>114229012514</t>
  </si>
  <si>
    <t>雷杨</t>
  </si>
  <si>
    <t>王雪婷</t>
  </si>
  <si>
    <t>林区人社局信息中心</t>
  </si>
  <si>
    <t>周健</t>
  </si>
  <si>
    <t>信息中心工作人员</t>
  </si>
  <si>
    <t>114229021011</t>
  </si>
  <si>
    <t>黄靖鸿</t>
  </si>
  <si>
    <t>114229010110</t>
  </si>
  <si>
    <t>谭林</t>
  </si>
  <si>
    <t>114229012018</t>
  </si>
  <si>
    <t>林区人社局人事考试院</t>
  </si>
  <si>
    <t>刘祎</t>
  </si>
  <si>
    <t>办公室工作人员</t>
  </si>
  <si>
    <t>114229010811</t>
  </si>
  <si>
    <t>苏娟</t>
  </si>
  <si>
    <t>114229010226</t>
  </si>
  <si>
    <t>章敏</t>
  </si>
  <si>
    <t>114229021512</t>
  </si>
  <si>
    <t>林区农业局农业技术推广中心</t>
  </si>
  <si>
    <t>陆文荣</t>
  </si>
  <si>
    <t>农业技术员</t>
  </si>
  <si>
    <t>314229021801</t>
  </si>
  <si>
    <t>马智</t>
  </si>
  <si>
    <t>314229021721</t>
  </si>
  <si>
    <t>杨乾坤</t>
  </si>
  <si>
    <t>314229021701</t>
  </si>
  <si>
    <t>向亚鹏</t>
  </si>
  <si>
    <t>畜牧、兽医技术员</t>
  </si>
  <si>
    <t>314229021713</t>
  </si>
  <si>
    <t>刘青云</t>
  </si>
  <si>
    <t>314229021707</t>
  </si>
  <si>
    <t>邓世平</t>
  </si>
  <si>
    <t>314229021703</t>
  </si>
  <si>
    <t>周于钊</t>
  </si>
  <si>
    <t>314229021730</t>
  </si>
  <si>
    <t>樊友能</t>
  </si>
  <si>
    <t>314229021718</t>
  </si>
  <si>
    <t>龙水枝</t>
  </si>
  <si>
    <t>314229021714</t>
  </si>
  <si>
    <t>常锐</t>
  </si>
  <si>
    <t>314229021702</t>
  </si>
  <si>
    <t>陈方军</t>
  </si>
  <si>
    <t>314229021708</t>
  </si>
  <si>
    <t>李立全</t>
  </si>
  <si>
    <t>314229021727</t>
  </si>
  <si>
    <t>神农架林区农产品质量安全监督管理局</t>
  </si>
  <si>
    <t>杨静</t>
  </si>
  <si>
    <t>办事员</t>
  </si>
  <si>
    <t>114229011121</t>
  </si>
  <si>
    <t>姜丽</t>
  </si>
  <si>
    <t>114229012525</t>
  </si>
  <si>
    <t>胡杨</t>
  </si>
  <si>
    <t>114229011509</t>
  </si>
  <si>
    <t>王涛</t>
  </si>
  <si>
    <t>314229021705</t>
  </si>
  <si>
    <t>李华龄</t>
  </si>
  <si>
    <t>314229021722</t>
  </si>
  <si>
    <t>陆双霜</t>
  </si>
  <si>
    <t>314229021723</t>
  </si>
  <si>
    <t>林区住建委城市管理局</t>
  </si>
  <si>
    <t>周默燃</t>
  </si>
  <si>
    <t>城管监察执法员</t>
  </si>
  <si>
    <t>114229012328</t>
  </si>
  <si>
    <t>王新宇</t>
  </si>
  <si>
    <t>114229011329</t>
  </si>
  <si>
    <t>吴艳丽</t>
  </si>
  <si>
    <t>114229010305</t>
  </si>
  <si>
    <t>林区住建委城建档案馆</t>
  </si>
  <si>
    <t>郑来芸</t>
  </si>
  <si>
    <t>档案管理员</t>
  </si>
  <si>
    <t>114229021222</t>
  </si>
  <si>
    <t>邱朦</t>
  </si>
  <si>
    <t>114229021319</t>
  </si>
  <si>
    <t>程蓬</t>
  </si>
  <si>
    <t>114229010206</t>
  </si>
  <si>
    <t>林区检验检测中心</t>
  </si>
  <si>
    <t>李斑斑</t>
  </si>
  <si>
    <t>检测员1</t>
  </si>
  <si>
    <t>564229022405</t>
  </si>
  <si>
    <t>贺丽君</t>
  </si>
  <si>
    <t>564229022408</t>
  </si>
  <si>
    <t>秦永荣</t>
  </si>
  <si>
    <t>564229022406</t>
  </si>
  <si>
    <t>陈智</t>
  </si>
  <si>
    <t>564229022407</t>
  </si>
  <si>
    <t>王书生</t>
  </si>
  <si>
    <t>检测员2</t>
  </si>
  <si>
    <t>554229022402</t>
  </si>
  <si>
    <t>王卓</t>
  </si>
  <si>
    <t>554229022401</t>
  </si>
  <si>
    <t>汪发清</t>
  </si>
  <si>
    <t>554229022403</t>
  </si>
  <si>
    <t>毛卉</t>
  </si>
  <si>
    <t>检测员3</t>
  </si>
  <si>
    <t>114229010929</t>
  </si>
  <si>
    <t>刘楚国</t>
  </si>
  <si>
    <t>114229021227</t>
  </si>
  <si>
    <t>徐辅莹</t>
  </si>
  <si>
    <t>114229012115</t>
  </si>
  <si>
    <t xml:space="preserve">林区水利局基        层水管站 </t>
  </si>
  <si>
    <t>刘闻</t>
  </si>
  <si>
    <t>水利管理员</t>
  </si>
  <si>
    <t>114229021013</t>
  </si>
  <si>
    <t>卢琼</t>
  </si>
  <si>
    <t>114229020323</t>
  </si>
  <si>
    <t>郭璎娇</t>
  </si>
  <si>
    <t>114229021327</t>
  </si>
  <si>
    <t>曹宇</t>
  </si>
  <si>
    <t>114229010203</t>
  </si>
  <si>
    <t>孙一帆</t>
  </si>
  <si>
    <t>114229010911</t>
  </si>
  <si>
    <t>雷钰琪</t>
  </si>
  <si>
    <t>114229012113</t>
  </si>
  <si>
    <t>林区教育局区直幼儿园</t>
  </si>
  <si>
    <t>付鸿</t>
  </si>
  <si>
    <t>幼师</t>
  </si>
  <si>
    <t>414229021901</t>
  </si>
  <si>
    <t>龚雪</t>
  </si>
  <si>
    <t>414229021913</t>
  </si>
  <si>
    <t>马天添</t>
  </si>
  <si>
    <t>414229021902</t>
  </si>
  <si>
    <t>刘婷婷</t>
  </si>
  <si>
    <t>414229022201</t>
  </si>
  <si>
    <t>岳袁珊</t>
  </si>
  <si>
    <t>414229022302</t>
  </si>
  <si>
    <t>黄邗</t>
  </si>
  <si>
    <t>414229022103</t>
  </si>
  <si>
    <t>陈俊</t>
  </si>
  <si>
    <t>414229021909</t>
  </si>
  <si>
    <t>余静</t>
  </si>
  <si>
    <t>宋丽丽</t>
  </si>
  <si>
    <t>赵新荣</t>
  </si>
  <si>
    <t>414229022307</t>
  </si>
  <si>
    <t>向敏</t>
  </si>
  <si>
    <t>414229021923</t>
  </si>
  <si>
    <t>李羚</t>
  </si>
  <si>
    <t>414229022206</t>
  </si>
  <si>
    <t>何静静</t>
  </si>
  <si>
    <t>414229022105</t>
  </si>
  <si>
    <t>杨云</t>
  </si>
  <si>
    <t>王滢</t>
  </si>
  <si>
    <t>414229022209</t>
  </si>
  <si>
    <t>林区财政局木鱼财政所</t>
  </si>
  <si>
    <t>郑雯雯</t>
  </si>
  <si>
    <t>工作人员</t>
  </si>
  <si>
    <t>114229010507</t>
  </si>
  <si>
    <t>吴涛</t>
  </si>
  <si>
    <t>114229020517</t>
  </si>
  <si>
    <t>王珊珊</t>
  </si>
  <si>
    <t>114229020510</t>
  </si>
  <si>
    <t>王玉村</t>
  </si>
  <si>
    <t>114229011619</t>
  </si>
  <si>
    <t>马玲</t>
  </si>
  <si>
    <t>114229021119</t>
  </si>
  <si>
    <t>谭亚男</t>
  </si>
  <si>
    <t>114229021405</t>
  </si>
  <si>
    <t>林区财政局阳日财政所</t>
  </si>
  <si>
    <t>陈杰</t>
  </si>
  <si>
    <t>114229011405</t>
  </si>
  <si>
    <t>金晓莉</t>
  </si>
  <si>
    <t>114229021108</t>
  </si>
  <si>
    <t>杨雯</t>
  </si>
  <si>
    <t>114229012316</t>
  </si>
  <si>
    <t>林区财政局红坪财政所</t>
  </si>
  <si>
    <t>刘娴</t>
  </si>
  <si>
    <t>114229010423</t>
  </si>
  <si>
    <t>何俊洁</t>
  </si>
  <si>
    <t>114229012208</t>
  </si>
  <si>
    <t>黄瑞</t>
  </si>
  <si>
    <t>114229011802</t>
  </si>
  <si>
    <t>郑丹</t>
  </si>
  <si>
    <t>114229011827</t>
  </si>
  <si>
    <t>陈梦</t>
  </si>
  <si>
    <t>吴密</t>
  </si>
  <si>
    <t>114229011216</t>
  </si>
  <si>
    <t>林区财政局下谷财政所</t>
  </si>
  <si>
    <t>李开宇</t>
  </si>
  <si>
    <t>114229021519</t>
  </si>
  <si>
    <t>吴小慧</t>
  </si>
  <si>
    <t>赵林钦</t>
  </si>
  <si>
    <t>114229021601</t>
  </si>
  <si>
    <t>林区财政局宋洛财政所</t>
  </si>
  <si>
    <t>冉艳</t>
  </si>
  <si>
    <t>114229011915</t>
  </si>
  <si>
    <t>谭亚兰</t>
  </si>
  <si>
    <t>114229020112</t>
  </si>
  <si>
    <t>严妮</t>
  </si>
  <si>
    <t>114229010713</t>
  </si>
  <si>
    <t>方士娟</t>
  </si>
  <si>
    <t>114229011803</t>
  </si>
  <si>
    <t>吴定慧</t>
  </si>
  <si>
    <t>114229011930</t>
  </si>
  <si>
    <t>张琪</t>
  </si>
  <si>
    <t>114229012504</t>
  </si>
  <si>
    <t>林区物价局成本调查监审分局</t>
  </si>
  <si>
    <t>雍蕾</t>
  </si>
  <si>
    <t>114229010705</t>
  </si>
  <si>
    <t>但红</t>
  </si>
  <si>
    <t>114229020206</t>
  </si>
  <si>
    <t>吴小红</t>
  </si>
  <si>
    <t>114229012126</t>
  </si>
  <si>
    <t>林区林管局木鱼林场</t>
  </si>
  <si>
    <t>崔娥</t>
  </si>
  <si>
    <t>基层护林员</t>
  </si>
  <si>
    <t>114229010217</t>
  </si>
  <si>
    <t>付亚兰</t>
  </si>
  <si>
    <t>114229012211</t>
  </si>
  <si>
    <t>谭芹瑶</t>
  </si>
  <si>
    <t>114229012207</t>
  </si>
  <si>
    <t>刘锋</t>
  </si>
  <si>
    <t>114229020310</t>
  </si>
  <si>
    <t>李程陈</t>
  </si>
  <si>
    <t>114229012409</t>
  </si>
  <si>
    <t>林区林管局红坪林场</t>
  </si>
  <si>
    <t>朱添</t>
  </si>
  <si>
    <t>114229021506</t>
  </si>
  <si>
    <t>张毅</t>
  </si>
  <si>
    <t>114229012505</t>
  </si>
  <si>
    <t>林区林管局红花朵林场</t>
  </si>
  <si>
    <t>向铭</t>
  </si>
  <si>
    <t>114229011104</t>
  </si>
  <si>
    <t>王良杰</t>
  </si>
  <si>
    <t>114229011602</t>
  </si>
  <si>
    <t>姜蓉</t>
  </si>
  <si>
    <t>114229020202</t>
  </si>
  <si>
    <t>付锐</t>
  </si>
  <si>
    <t>114229021422</t>
  </si>
  <si>
    <t>王鑫</t>
  </si>
  <si>
    <t>114229010820</t>
  </si>
  <si>
    <t>刘飞</t>
  </si>
  <si>
    <t>114229011512</t>
  </si>
  <si>
    <t>刘坦</t>
  </si>
  <si>
    <t>114229020230</t>
  </si>
  <si>
    <t>孙泽</t>
  </si>
  <si>
    <t>114229021012</t>
  </si>
  <si>
    <t>徐鹏</t>
  </si>
  <si>
    <t>114229021414</t>
  </si>
  <si>
    <t>李世知</t>
  </si>
  <si>
    <t>114229010505</t>
  </si>
  <si>
    <t>林区林管局徐家庄林场</t>
  </si>
  <si>
    <t>韩晶晶</t>
  </si>
  <si>
    <t>114229010416</t>
  </si>
  <si>
    <t>黄炜霖</t>
  </si>
  <si>
    <t>114229020823</t>
  </si>
  <si>
    <t>郭朗</t>
  </si>
  <si>
    <t>114229011327</t>
  </si>
  <si>
    <t>张一卓</t>
  </si>
  <si>
    <t>技术员</t>
  </si>
  <si>
    <t>114229021505</t>
  </si>
  <si>
    <t>柏冰洋</t>
  </si>
  <si>
    <t>114229021509</t>
  </si>
  <si>
    <t>林区环保局环境监测站</t>
  </si>
  <si>
    <t>胡晓熹</t>
  </si>
  <si>
    <t>环境监测技术员</t>
  </si>
  <si>
    <t>114229020105</t>
  </si>
  <si>
    <t>樊光泽</t>
  </si>
  <si>
    <t>114229020424</t>
  </si>
  <si>
    <t>周雨婷</t>
  </si>
  <si>
    <t>114229010814</t>
  </si>
  <si>
    <t>陈睿</t>
  </si>
  <si>
    <t>114229021010</t>
  </si>
  <si>
    <t>王明莉</t>
  </si>
  <si>
    <t>114229011305</t>
  </si>
  <si>
    <t>宁晓梦</t>
  </si>
  <si>
    <t>114229021214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</si>
</sst>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3">
    <font>
      <sz val="1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4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22" fillId="0" borderId="8" applyNumberFormat="0" applyFill="0" applyAlignment="0" applyProtection="0"/>
    <xf numFmtId="0" fontId="16" fillId="9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1" fontId="1" fillId="0" borderId="10" xfId="63" applyNumberFormat="1" applyFont="1" applyBorder="1" applyAlignment="1">
      <alignment horizontal="center" vertical="center"/>
      <protection/>
    </xf>
    <xf numFmtId="0" fontId="1" fillId="0" borderId="10" xfId="63" applyNumberFormat="1" applyFont="1" applyBorder="1" applyAlignment="1">
      <alignment horizontal="center"/>
      <protection/>
    </xf>
    <xf numFmtId="2" fontId="1" fillId="0" borderId="10" xfId="63" applyNumberFormat="1" applyFont="1" applyBorder="1" applyAlignment="1">
      <alignment horizontal="center" vertical="center"/>
      <protection/>
    </xf>
    <xf numFmtId="2" fontId="1" fillId="0" borderId="10" xfId="63" applyNumberFormat="1" applyFont="1" applyFill="1" applyBorder="1" applyAlignment="1">
      <alignment horizontal="center" vertical="center"/>
      <protection/>
    </xf>
    <xf numFmtId="1" fontId="1" fillId="0" borderId="10" xfId="63" applyNumberFormat="1" applyFont="1" applyFill="1" applyBorder="1" applyAlignment="1">
      <alignment horizontal="center" vertical="center"/>
      <protection/>
    </xf>
    <xf numFmtId="0" fontId="1" fillId="0" borderId="10" xfId="63" applyNumberFormat="1" applyFont="1" applyFill="1" applyBorder="1" applyAlignment="1">
      <alignment horizontal="center"/>
      <protection/>
    </xf>
    <xf numFmtId="0" fontId="1" fillId="0" borderId="10" xfId="63" applyNumberFormat="1" applyFont="1" applyBorder="1" applyAlignment="1">
      <alignment horizontal="center" vertical="center" wrapText="1"/>
      <protection/>
    </xf>
    <xf numFmtId="1" fontId="1" fillId="0" borderId="10" xfId="63" applyNumberFormat="1" applyFont="1" applyBorder="1" applyAlignment="1">
      <alignment vertical="center"/>
      <protection/>
    </xf>
    <xf numFmtId="0" fontId="1" fillId="0" borderId="10" xfId="63" applyNumberFormat="1" applyFont="1" applyBorder="1" applyAlignment="1">
      <alignment vertical="center" wrapText="1"/>
      <protection/>
    </xf>
    <xf numFmtId="180" fontId="2" fillId="0" borderId="9" xfId="0" applyNumberFormat="1" applyFont="1" applyBorder="1" applyAlignment="1">
      <alignment horizontal="center" vertical="center"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180" fontId="2" fillId="0" borderId="10" xfId="63" applyNumberFormat="1" applyFont="1" applyFill="1" applyBorder="1" applyAlignment="1">
      <alignment horizontal="center" vertical="center" wrapText="1"/>
      <protection/>
    </xf>
    <xf numFmtId="180" fontId="1" fillId="0" borderId="10" xfId="63" applyNumberFormat="1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180" fontId="1" fillId="0" borderId="10" xfId="63" applyNumberFormat="1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/>
      <protection/>
    </xf>
    <xf numFmtId="180" fontId="1" fillId="0" borderId="10" xfId="0" applyNumberFormat="1" applyFont="1" applyBorder="1" applyAlignment="1">
      <alignment vertical="center"/>
    </xf>
    <xf numFmtId="0" fontId="2" fillId="0" borderId="10" xfId="63" applyNumberFormat="1" applyFont="1" applyBorder="1" applyAlignment="1">
      <alignment horizontal="center"/>
      <protection/>
    </xf>
    <xf numFmtId="0" fontId="1" fillId="0" borderId="10" xfId="63" applyFont="1" applyBorder="1" applyAlignment="1">
      <alignment horizontal="center"/>
      <protection/>
    </xf>
    <xf numFmtId="0" fontId="1" fillId="0" borderId="10" xfId="63" applyFont="1" applyFill="1" applyBorder="1" applyAlignment="1">
      <alignment horizontal="center"/>
      <protection/>
    </xf>
    <xf numFmtId="0" fontId="2" fillId="0" borderId="10" xfId="63" applyNumberFormat="1" applyFont="1" applyBorder="1" applyAlignment="1" quotePrefix="1">
      <alignment horizontal="center" vertical="center" wrapText="1"/>
      <protection/>
    </xf>
    <xf numFmtId="0" fontId="1" fillId="0" borderId="10" xfId="63" applyNumberFormat="1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 topLeftCell="A115">
      <selection activeCell="P131" sqref="P131"/>
    </sheetView>
  </sheetViews>
  <sheetFormatPr defaultColWidth="9.00390625" defaultRowHeight="14.25"/>
  <cols>
    <col min="1" max="1" width="5.25390625" style="1" customWidth="1"/>
    <col min="2" max="2" width="7.125" style="1" customWidth="1"/>
    <col min="3" max="3" width="15.625" style="1" customWidth="1"/>
    <col min="4" max="4" width="4.875" style="1" customWidth="1"/>
    <col min="5" max="5" width="12.00390625" style="1" customWidth="1"/>
    <col min="6" max="6" width="7.125" style="1" customWidth="1"/>
    <col min="7" max="7" width="7.875" style="1" customWidth="1"/>
    <col min="8" max="8" width="8.00390625" style="1" customWidth="1"/>
    <col min="9" max="9" width="4.50390625" style="1" customWidth="1"/>
    <col min="10" max="10" width="11.75390625" style="1" customWidth="1"/>
    <col min="11" max="11" width="7.75390625" style="1" customWidth="1"/>
    <col min="12" max="12" width="10.625" style="1" customWidth="1"/>
    <col min="13" max="13" width="7.625" style="2" customWidth="1"/>
    <col min="14" max="14" width="5.50390625" style="1" customWidth="1"/>
  </cols>
  <sheetData>
    <row r="1" spans="1:14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/>
      <c r="N1" s="3"/>
    </row>
    <row r="2" spans="1:14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7" t="s">
        <v>6</v>
      </c>
      <c r="G2" s="27" t="s">
        <v>7</v>
      </c>
      <c r="H2" s="27" t="s">
        <v>8</v>
      </c>
      <c r="I2" s="4" t="s">
        <v>9</v>
      </c>
      <c r="J2" s="16" t="s">
        <v>10</v>
      </c>
      <c r="K2" s="16" t="s">
        <v>11</v>
      </c>
      <c r="L2" s="16" t="s">
        <v>12</v>
      </c>
      <c r="M2" s="17" t="s">
        <v>13</v>
      </c>
      <c r="N2" s="16" t="s">
        <v>14</v>
      </c>
    </row>
    <row r="3" spans="1:14" ht="18" customHeight="1">
      <c r="A3" s="5" t="s">
        <v>15</v>
      </c>
      <c r="B3" s="6" t="s">
        <v>16</v>
      </c>
      <c r="C3" s="6" t="s">
        <v>17</v>
      </c>
      <c r="D3" s="7">
        <v>1</v>
      </c>
      <c r="E3" s="6" t="s">
        <v>18</v>
      </c>
      <c r="F3" s="8">
        <v>89</v>
      </c>
      <c r="G3" s="8">
        <v>98</v>
      </c>
      <c r="H3" s="8">
        <v>187</v>
      </c>
      <c r="I3" s="7"/>
      <c r="J3" s="18">
        <v>31.1666666666667</v>
      </c>
      <c r="K3" s="18">
        <v>75.2</v>
      </c>
      <c r="L3" s="18">
        <f aca="true" t="shared" si="0" ref="L3:L17">K3*0.5</f>
        <v>37.6</v>
      </c>
      <c r="M3" s="18">
        <f aca="true" t="shared" si="1" ref="M3:M17">J3+L3</f>
        <v>68.76666666666671</v>
      </c>
      <c r="N3" s="19">
        <v>1</v>
      </c>
    </row>
    <row r="4" spans="1:14" ht="18" customHeight="1">
      <c r="A4" s="5"/>
      <c r="B4" s="6" t="s">
        <v>19</v>
      </c>
      <c r="C4" s="6" t="s">
        <v>17</v>
      </c>
      <c r="D4" s="7">
        <v>1</v>
      </c>
      <c r="E4" s="6" t="s">
        <v>20</v>
      </c>
      <c r="F4" s="8">
        <v>85.5</v>
      </c>
      <c r="G4" s="8">
        <v>93.5</v>
      </c>
      <c r="H4" s="8">
        <v>179</v>
      </c>
      <c r="I4" s="7"/>
      <c r="J4" s="18">
        <v>29.8333333333333</v>
      </c>
      <c r="K4" s="18">
        <v>72.8</v>
      </c>
      <c r="L4" s="18">
        <f t="shared" si="0"/>
        <v>36.4</v>
      </c>
      <c r="M4" s="18">
        <f t="shared" si="1"/>
        <v>66.23333333333329</v>
      </c>
      <c r="N4" s="19">
        <v>2</v>
      </c>
    </row>
    <row r="5" spans="1:14" ht="18" customHeight="1">
      <c r="A5" s="5"/>
      <c r="B5" s="6" t="s">
        <v>21</v>
      </c>
      <c r="C5" s="6" t="s">
        <v>17</v>
      </c>
      <c r="D5" s="7">
        <v>1</v>
      </c>
      <c r="E5" s="6">
        <v>114229011026</v>
      </c>
      <c r="F5" s="9">
        <v>94</v>
      </c>
      <c r="G5" s="9">
        <v>82.5</v>
      </c>
      <c r="H5" s="9">
        <v>176.5</v>
      </c>
      <c r="I5" s="7"/>
      <c r="J5" s="18">
        <v>29.42</v>
      </c>
      <c r="K5" s="18">
        <v>73</v>
      </c>
      <c r="L5" s="18">
        <f t="shared" si="0"/>
        <v>36.5</v>
      </c>
      <c r="M5" s="18">
        <f t="shared" si="1"/>
        <v>65.92</v>
      </c>
      <c r="N5" s="19">
        <v>3</v>
      </c>
    </row>
    <row r="6" spans="1:14" ht="18" customHeight="1">
      <c r="A6" s="5"/>
      <c r="B6" s="10" t="s">
        <v>22</v>
      </c>
      <c r="C6" s="10" t="s">
        <v>23</v>
      </c>
      <c r="D6" s="11">
        <v>4</v>
      </c>
      <c r="E6" s="10" t="s">
        <v>24</v>
      </c>
      <c r="F6" s="9">
        <v>95</v>
      </c>
      <c r="G6" s="9">
        <v>97.5</v>
      </c>
      <c r="H6" s="9">
        <v>192.5</v>
      </c>
      <c r="I6" s="11"/>
      <c r="J6" s="20">
        <v>32.0833333333333</v>
      </c>
      <c r="K6" s="20">
        <v>78.2</v>
      </c>
      <c r="L6" s="18">
        <f t="shared" si="0"/>
        <v>39.1</v>
      </c>
      <c r="M6" s="18">
        <f t="shared" si="1"/>
        <v>71.18333333333331</v>
      </c>
      <c r="N6" s="21">
        <v>1</v>
      </c>
    </row>
    <row r="7" spans="1:14" ht="18" customHeight="1">
      <c r="A7" s="5"/>
      <c r="B7" s="10" t="s">
        <v>25</v>
      </c>
      <c r="C7" s="10" t="s">
        <v>23</v>
      </c>
      <c r="D7" s="11">
        <v>4</v>
      </c>
      <c r="E7" s="10" t="s">
        <v>26</v>
      </c>
      <c r="F7" s="9">
        <v>82.5</v>
      </c>
      <c r="G7" s="9">
        <v>95.5</v>
      </c>
      <c r="H7" s="9">
        <v>178</v>
      </c>
      <c r="I7" s="11"/>
      <c r="J7" s="20">
        <v>29.6666666666667</v>
      </c>
      <c r="K7" s="20">
        <v>82.2</v>
      </c>
      <c r="L7" s="18">
        <f t="shared" si="0"/>
        <v>41.1</v>
      </c>
      <c r="M7" s="18">
        <f t="shared" si="1"/>
        <v>70.76666666666671</v>
      </c>
      <c r="N7" s="21">
        <v>2</v>
      </c>
    </row>
    <row r="8" spans="1:14" ht="18" customHeight="1">
      <c r="A8" s="5"/>
      <c r="B8" s="10" t="s">
        <v>27</v>
      </c>
      <c r="C8" s="10" t="s">
        <v>23</v>
      </c>
      <c r="D8" s="11">
        <v>4</v>
      </c>
      <c r="E8" s="10" t="s">
        <v>28</v>
      </c>
      <c r="F8" s="9">
        <v>70</v>
      </c>
      <c r="G8" s="9">
        <v>101</v>
      </c>
      <c r="H8" s="9">
        <v>171</v>
      </c>
      <c r="I8" s="11"/>
      <c r="J8" s="20">
        <v>28.5</v>
      </c>
      <c r="K8" s="20">
        <v>82</v>
      </c>
      <c r="L8" s="18">
        <f t="shared" si="0"/>
        <v>41</v>
      </c>
      <c r="M8" s="18">
        <f t="shared" si="1"/>
        <v>69.5</v>
      </c>
      <c r="N8" s="21">
        <v>3</v>
      </c>
    </row>
    <row r="9" spans="1:14" ht="18" customHeight="1">
      <c r="A9" s="5"/>
      <c r="B9" s="10" t="s">
        <v>29</v>
      </c>
      <c r="C9" s="10" t="s">
        <v>23</v>
      </c>
      <c r="D9" s="11">
        <v>4</v>
      </c>
      <c r="E9" s="10" t="s">
        <v>30</v>
      </c>
      <c r="F9" s="9">
        <v>77.5</v>
      </c>
      <c r="G9" s="9">
        <v>95</v>
      </c>
      <c r="H9" s="9">
        <v>172.5</v>
      </c>
      <c r="I9" s="11"/>
      <c r="J9" s="20">
        <v>28.75</v>
      </c>
      <c r="K9" s="20">
        <v>81.2</v>
      </c>
      <c r="L9" s="18">
        <f t="shared" si="0"/>
        <v>40.6</v>
      </c>
      <c r="M9" s="18">
        <f t="shared" si="1"/>
        <v>69.35</v>
      </c>
      <c r="N9" s="21">
        <v>4</v>
      </c>
    </row>
    <row r="10" spans="1:14" ht="18" customHeight="1">
      <c r="A10" s="5"/>
      <c r="B10" s="10" t="s">
        <v>31</v>
      </c>
      <c r="C10" s="10" t="s">
        <v>23</v>
      </c>
      <c r="D10" s="11">
        <v>4</v>
      </c>
      <c r="E10" s="10" t="s">
        <v>32</v>
      </c>
      <c r="F10" s="9">
        <v>87</v>
      </c>
      <c r="G10" s="9">
        <v>85.5</v>
      </c>
      <c r="H10" s="9">
        <v>172.5</v>
      </c>
      <c r="I10" s="11"/>
      <c r="J10" s="20">
        <v>28.75</v>
      </c>
      <c r="K10" s="20">
        <v>79.2</v>
      </c>
      <c r="L10" s="18">
        <f t="shared" si="0"/>
        <v>39.6</v>
      </c>
      <c r="M10" s="18">
        <f t="shared" si="1"/>
        <v>68.35</v>
      </c>
      <c r="N10" s="21">
        <v>5</v>
      </c>
    </row>
    <row r="11" spans="1:14" ht="18" customHeight="1">
      <c r="A11" s="5"/>
      <c r="B11" s="10" t="s">
        <v>33</v>
      </c>
      <c r="C11" s="10" t="s">
        <v>23</v>
      </c>
      <c r="D11" s="11">
        <v>4</v>
      </c>
      <c r="E11" s="10" t="s">
        <v>34</v>
      </c>
      <c r="F11" s="9">
        <v>68</v>
      </c>
      <c r="G11" s="9">
        <v>101</v>
      </c>
      <c r="H11" s="9">
        <v>169</v>
      </c>
      <c r="I11" s="22"/>
      <c r="J11" s="20">
        <v>28.1666666666667</v>
      </c>
      <c r="K11" s="20">
        <v>80.2</v>
      </c>
      <c r="L11" s="18">
        <f t="shared" si="0"/>
        <v>40.1</v>
      </c>
      <c r="M11" s="18">
        <f t="shared" si="1"/>
        <v>68.26666666666671</v>
      </c>
      <c r="N11" s="21">
        <v>6</v>
      </c>
    </row>
    <row r="12" spans="1:14" ht="18" customHeight="1">
      <c r="A12" s="5"/>
      <c r="B12" s="10" t="s">
        <v>35</v>
      </c>
      <c r="C12" s="10" t="s">
        <v>23</v>
      </c>
      <c r="D12" s="11">
        <v>4</v>
      </c>
      <c r="E12" s="10" t="s">
        <v>36</v>
      </c>
      <c r="F12" s="9">
        <v>87.5</v>
      </c>
      <c r="G12" s="9">
        <v>89.5</v>
      </c>
      <c r="H12" s="9">
        <v>177</v>
      </c>
      <c r="I12" s="22"/>
      <c r="J12" s="20">
        <v>29.5</v>
      </c>
      <c r="K12" s="20">
        <v>77.2</v>
      </c>
      <c r="L12" s="18">
        <f t="shared" si="0"/>
        <v>38.6</v>
      </c>
      <c r="M12" s="18">
        <f t="shared" si="1"/>
        <v>68.1</v>
      </c>
      <c r="N12" s="21">
        <v>7</v>
      </c>
    </row>
    <row r="13" spans="1:14" ht="18" customHeight="1">
      <c r="A13" s="5"/>
      <c r="B13" s="10" t="s">
        <v>37</v>
      </c>
      <c r="C13" s="10" t="s">
        <v>23</v>
      </c>
      <c r="D13" s="11">
        <v>4</v>
      </c>
      <c r="E13" s="10" t="s">
        <v>38</v>
      </c>
      <c r="F13" s="9">
        <v>82</v>
      </c>
      <c r="G13" s="9">
        <v>94.5</v>
      </c>
      <c r="H13" s="9">
        <v>176.5</v>
      </c>
      <c r="I13" s="11"/>
      <c r="J13" s="20">
        <v>29.4166666666667</v>
      </c>
      <c r="K13" s="20">
        <v>77</v>
      </c>
      <c r="L13" s="18">
        <f t="shared" si="0"/>
        <v>38.5</v>
      </c>
      <c r="M13" s="18">
        <f t="shared" si="1"/>
        <v>67.9166666666667</v>
      </c>
      <c r="N13" s="21">
        <v>8</v>
      </c>
    </row>
    <row r="14" spans="1:14" ht="18" customHeight="1">
      <c r="A14" s="5"/>
      <c r="B14" s="10" t="s">
        <v>39</v>
      </c>
      <c r="C14" s="10" t="s">
        <v>23</v>
      </c>
      <c r="D14" s="11">
        <v>4</v>
      </c>
      <c r="E14" s="10">
        <v>114229020708</v>
      </c>
      <c r="F14" s="9">
        <v>86</v>
      </c>
      <c r="G14" s="9">
        <v>82.5</v>
      </c>
      <c r="H14" s="9">
        <v>168.5</v>
      </c>
      <c r="I14" s="7"/>
      <c r="J14" s="20">
        <v>28.08</v>
      </c>
      <c r="K14" s="20">
        <v>79.4</v>
      </c>
      <c r="L14" s="18">
        <f t="shared" si="0"/>
        <v>39.7</v>
      </c>
      <c r="M14" s="18">
        <f t="shared" si="1"/>
        <v>67.78</v>
      </c>
      <c r="N14" s="21">
        <v>9</v>
      </c>
    </row>
    <row r="15" spans="1:14" ht="18" customHeight="1">
      <c r="A15" s="5"/>
      <c r="B15" s="10" t="s">
        <v>40</v>
      </c>
      <c r="C15" s="10" t="s">
        <v>23</v>
      </c>
      <c r="D15" s="11">
        <v>4</v>
      </c>
      <c r="E15" s="10" t="s">
        <v>41</v>
      </c>
      <c r="F15" s="9">
        <v>87</v>
      </c>
      <c r="G15" s="9">
        <v>92.5</v>
      </c>
      <c r="H15" s="9">
        <v>179.5</v>
      </c>
      <c r="I15" s="11"/>
      <c r="J15" s="20">
        <v>29.9166666666667</v>
      </c>
      <c r="K15" s="20">
        <v>75.4</v>
      </c>
      <c r="L15" s="18">
        <f t="shared" si="0"/>
        <v>37.7</v>
      </c>
      <c r="M15" s="18">
        <f t="shared" si="1"/>
        <v>67.6166666666667</v>
      </c>
      <c r="N15" s="21">
        <v>10</v>
      </c>
    </row>
    <row r="16" spans="1:14" ht="18" customHeight="1">
      <c r="A16" s="5"/>
      <c r="B16" s="10" t="s">
        <v>42</v>
      </c>
      <c r="C16" s="10" t="s">
        <v>23</v>
      </c>
      <c r="D16" s="11">
        <v>4</v>
      </c>
      <c r="E16" s="10" t="s">
        <v>43</v>
      </c>
      <c r="F16" s="9">
        <v>90</v>
      </c>
      <c r="G16" s="9">
        <v>83</v>
      </c>
      <c r="H16" s="9">
        <v>173</v>
      </c>
      <c r="I16" s="11"/>
      <c r="J16" s="20">
        <v>28.8333333333333</v>
      </c>
      <c r="K16" s="20">
        <v>74.6</v>
      </c>
      <c r="L16" s="18">
        <f t="shared" si="0"/>
        <v>37.3</v>
      </c>
      <c r="M16" s="18">
        <f t="shared" si="1"/>
        <v>66.1333333333333</v>
      </c>
      <c r="N16" s="21">
        <v>11</v>
      </c>
    </row>
    <row r="17" spans="1:14" ht="18" customHeight="1">
      <c r="A17" s="5"/>
      <c r="B17" s="10" t="s">
        <v>44</v>
      </c>
      <c r="C17" s="10" t="s">
        <v>23</v>
      </c>
      <c r="D17" s="11">
        <v>4</v>
      </c>
      <c r="E17" s="10" t="s">
        <v>45</v>
      </c>
      <c r="F17" s="9">
        <v>100.5</v>
      </c>
      <c r="G17" s="9">
        <v>95</v>
      </c>
      <c r="H17" s="9">
        <v>195.5</v>
      </c>
      <c r="I17" s="22"/>
      <c r="J17" s="20">
        <v>32.5833333333333</v>
      </c>
      <c r="K17" s="20">
        <v>0</v>
      </c>
      <c r="L17" s="18">
        <f t="shared" si="0"/>
        <v>0</v>
      </c>
      <c r="M17" s="18">
        <f t="shared" si="1"/>
        <v>32.5833333333333</v>
      </c>
      <c r="N17" s="21">
        <v>12</v>
      </c>
    </row>
    <row r="18" spans="1:14" ht="18" customHeight="1">
      <c r="A18" s="12" t="s">
        <v>46</v>
      </c>
      <c r="B18" s="6" t="s">
        <v>47</v>
      </c>
      <c r="C18" s="6" t="s">
        <v>48</v>
      </c>
      <c r="D18" s="7">
        <v>2</v>
      </c>
      <c r="E18" s="6" t="s">
        <v>49</v>
      </c>
      <c r="F18" s="8">
        <v>81</v>
      </c>
      <c r="G18" s="8">
        <v>85.5</v>
      </c>
      <c r="H18" s="8">
        <v>166.5</v>
      </c>
      <c r="I18" s="7">
        <v>5</v>
      </c>
      <c r="J18" s="18">
        <v>30.25</v>
      </c>
      <c r="K18" s="18">
        <v>80.6</v>
      </c>
      <c r="L18" s="18">
        <f aca="true" t="shared" si="2" ref="L18:L32">K18*0.5</f>
        <v>40.3</v>
      </c>
      <c r="M18" s="23">
        <f aca="true" t="shared" si="3" ref="M18:M32">J18+L18</f>
        <v>70.55</v>
      </c>
      <c r="N18" s="19">
        <v>1</v>
      </c>
    </row>
    <row r="19" spans="1:14" ht="18" customHeight="1">
      <c r="A19" s="12"/>
      <c r="B19" s="6" t="s">
        <v>50</v>
      </c>
      <c r="C19" s="6" t="s">
        <v>48</v>
      </c>
      <c r="D19" s="7">
        <v>2</v>
      </c>
      <c r="E19" s="6" t="s">
        <v>51</v>
      </c>
      <c r="F19" s="8">
        <v>82</v>
      </c>
      <c r="G19" s="8">
        <v>95.5</v>
      </c>
      <c r="H19" s="8">
        <v>177.5</v>
      </c>
      <c r="I19" s="7"/>
      <c r="J19" s="18">
        <v>29.5833333333333</v>
      </c>
      <c r="K19" s="18">
        <v>80.8</v>
      </c>
      <c r="L19" s="18">
        <f t="shared" si="2"/>
        <v>40.4</v>
      </c>
      <c r="M19" s="23">
        <f t="shared" si="3"/>
        <v>69.98333333333329</v>
      </c>
      <c r="N19" s="19">
        <v>2</v>
      </c>
    </row>
    <row r="20" spans="1:14" ht="18" customHeight="1">
      <c r="A20" s="12"/>
      <c r="B20" s="6" t="s">
        <v>52</v>
      </c>
      <c r="C20" s="6" t="s">
        <v>48</v>
      </c>
      <c r="D20" s="7">
        <v>2</v>
      </c>
      <c r="E20" s="13" t="s">
        <v>53</v>
      </c>
      <c r="F20" s="8">
        <v>75</v>
      </c>
      <c r="G20" s="8">
        <v>93.5</v>
      </c>
      <c r="H20" s="8">
        <v>168.5</v>
      </c>
      <c r="I20" s="7"/>
      <c r="J20" s="18">
        <v>28.0833333333333</v>
      </c>
      <c r="K20" s="18">
        <v>81.2</v>
      </c>
      <c r="L20" s="18">
        <f t="shared" si="2"/>
        <v>40.6</v>
      </c>
      <c r="M20" s="23">
        <f t="shared" si="3"/>
        <v>68.68333333333331</v>
      </c>
      <c r="N20" s="19">
        <v>3</v>
      </c>
    </row>
    <row r="21" spans="1:14" ht="18" customHeight="1">
      <c r="A21" s="12"/>
      <c r="B21" s="6" t="s">
        <v>54</v>
      </c>
      <c r="C21" s="6" t="s">
        <v>48</v>
      </c>
      <c r="D21" s="7">
        <v>2</v>
      </c>
      <c r="E21" s="6" t="s">
        <v>55</v>
      </c>
      <c r="F21" s="8">
        <v>99.5</v>
      </c>
      <c r="G21" s="8">
        <v>88.5</v>
      </c>
      <c r="H21" s="8">
        <v>188</v>
      </c>
      <c r="I21" s="24"/>
      <c r="J21" s="18">
        <v>31.3333333333333</v>
      </c>
      <c r="K21" s="18">
        <v>0</v>
      </c>
      <c r="L21" s="18">
        <f t="shared" si="2"/>
        <v>0</v>
      </c>
      <c r="M21" s="23">
        <f t="shared" si="3"/>
        <v>31.3333333333333</v>
      </c>
      <c r="N21" s="19">
        <v>4</v>
      </c>
    </row>
    <row r="22" spans="1:14" ht="18" customHeight="1">
      <c r="A22" s="12"/>
      <c r="B22" s="6" t="s">
        <v>56</v>
      </c>
      <c r="C22" s="6" t="s">
        <v>48</v>
      </c>
      <c r="D22" s="7">
        <v>2</v>
      </c>
      <c r="E22" s="6" t="s">
        <v>57</v>
      </c>
      <c r="F22" s="8">
        <v>89.5</v>
      </c>
      <c r="G22" s="8">
        <v>96</v>
      </c>
      <c r="H22" s="8">
        <v>185.5</v>
      </c>
      <c r="I22" s="7"/>
      <c r="J22" s="18">
        <v>30.9166666666667</v>
      </c>
      <c r="K22" s="18">
        <v>0</v>
      </c>
      <c r="L22" s="18">
        <f t="shared" si="2"/>
        <v>0</v>
      </c>
      <c r="M22" s="23">
        <f t="shared" si="3"/>
        <v>30.9166666666667</v>
      </c>
      <c r="N22" s="19">
        <v>5</v>
      </c>
    </row>
    <row r="23" spans="1:14" ht="18" customHeight="1">
      <c r="A23" s="12"/>
      <c r="B23" s="6" t="s">
        <v>58</v>
      </c>
      <c r="C23" s="6" t="s">
        <v>48</v>
      </c>
      <c r="D23" s="7">
        <v>2</v>
      </c>
      <c r="E23" s="13" t="s">
        <v>59</v>
      </c>
      <c r="F23" s="8">
        <v>86.5</v>
      </c>
      <c r="G23" s="8">
        <v>89.5</v>
      </c>
      <c r="H23" s="8">
        <v>176</v>
      </c>
      <c r="I23" s="7"/>
      <c r="J23" s="18">
        <v>29.3333333333333</v>
      </c>
      <c r="K23" s="18">
        <v>0</v>
      </c>
      <c r="L23" s="18">
        <f t="shared" si="2"/>
        <v>0</v>
      </c>
      <c r="M23" s="23">
        <f t="shared" si="3"/>
        <v>29.3333333333333</v>
      </c>
      <c r="N23" s="19">
        <v>6</v>
      </c>
    </row>
    <row r="24" spans="1:14" ht="18" customHeight="1">
      <c r="A24" s="12"/>
      <c r="B24" s="6" t="s">
        <v>60</v>
      </c>
      <c r="C24" s="6" t="s">
        <v>61</v>
      </c>
      <c r="D24" s="7">
        <v>1</v>
      </c>
      <c r="E24" s="6" t="s">
        <v>62</v>
      </c>
      <c r="F24" s="8">
        <v>88.5</v>
      </c>
      <c r="G24" s="8">
        <v>81.5</v>
      </c>
      <c r="H24" s="8">
        <v>170</v>
      </c>
      <c r="I24" s="7"/>
      <c r="J24" s="18">
        <v>28.3333333333333</v>
      </c>
      <c r="K24" s="18">
        <v>82.2</v>
      </c>
      <c r="L24" s="18">
        <f t="shared" si="2"/>
        <v>41.1</v>
      </c>
      <c r="M24" s="23">
        <f t="shared" si="3"/>
        <v>69.43333333333331</v>
      </c>
      <c r="N24" s="19">
        <v>1</v>
      </c>
    </row>
    <row r="25" spans="1:14" ht="18" customHeight="1">
      <c r="A25" s="12"/>
      <c r="B25" s="6" t="s">
        <v>63</v>
      </c>
      <c r="C25" s="6" t="s">
        <v>61</v>
      </c>
      <c r="D25" s="7">
        <v>1</v>
      </c>
      <c r="E25" s="6" t="s">
        <v>64</v>
      </c>
      <c r="F25" s="8">
        <v>73.5</v>
      </c>
      <c r="G25" s="8">
        <v>77</v>
      </c>
      <c r="H25" s="8">
        <v>150.5</v>
      </c>
      <c r="I25" s="7"/>
      <c r="J25" s="18">
        <v>25.0833333333333</v>
      </c>
      <c r="K25" s="18">
        <v>80.8</v>
      </c>
      <c r="L25" s="18">
        <f t="shared" si="2"/>
        <v>40.4</v>
      </c>
      <c r="M25" s="23">
        <f t="shared" si="3"/>
        <v>65.48333333333329</v>
      </c>
      <c r="N25" s="19">
        <v>2</v>
      </c>
    </row>
    <row r="26" spans="1:14" ht="18" customHeight="1">
      <c r="A26" s="12"/>
      <c r="B26" s="6" t="s">
        <v>65</v>
      </c>
      <c r="C26" s="6" t="s">
        <v>61</v>
      </c>
      <c r="D26" s="7">
        <v>1</v>
      </c>
      <c r="E26" s="6">
        <v>114229010511</v>
      </c>
      <c r="F26" s="9">
        <v>63</v>
      </c>
      <c r="G26" s="9">
        <v>84.5</v>
      </c>
      <c r="H26" s="9">
        <v>147.5</v>
      </c>
      <c r="I26" s="24"/>
      <c r="J26" s="18">
        <v>24.58</v>
      </c>
      <c r="K26" s="18">
        <v>78.2</v>
      </c>
      <c r="L26" s="18">
        <f t="shared" si="2"/>
        <v>39.1</v>
      </c>
      <c r="M26" s="23">
        <f t="shared" si="3"/>
        <v>63.68</v>
      </c>
      <c r="N26" s="19">
        <v>3</v>
      </c>
    </row>
    <row r="27" spans="1:14" ht="18" customHeight="1">
      <c r="A27" s="12"/>
      <c r="B27" s="6" t="s">
        <v>66</v>
      </c>
      <c r="C27" s="6" t="s">
        <v>67</v>
      </c>
      <c r="D27" s="7">
        <v>1</v>
      </c>
      <c r="E27" s="6" t="s">
        <v>68</v>
      </c>
      <c r="F27" s="8">
        <v>73</v>
      </c>
      <c r="G27" s="8">
        <v>87</v>
      </c>
      <c r="H27" s="8">
        <v>160</v>
      </c>
      <c r="I27" s="7">
        <v>5</v>
      </c>
      <c r="J27" s="18">
        <v>29.17</v>
      </c>
      <c r="K27" s="18">
        <v>83.2</v>
      </c>
      <c r="L27" s="18">
        <f t="shared" si="2"/>
        <v>41.6</v>
      </c>
      <c r="M27" s="23">
        <f t="shared" si="3"/>
        <v>70.77000000000001</v>
      </c>
      <c r="N27" s="19">
        <v>1</v>
      </c>
    </row>
    <row r="28" spans="1:14" ht="18" customHeight="1">
      <c r="A28" s="12"/>
      <c r="B28" s="6" t="s">
        <v>69</v>
      </c>
      <c r="C28" s="6" t="s">
        <v>67</v>
      </c>
      <c r="D28" s="7">
        <v>1</v>
      </c>
      <c r="E28" s="6" t="s">
        <v>70</v>
      </c>
      <c r="F28" s="8">
        <v>90</v>
      </c>
      <c r="G28" s="8">
        <v>78.5</v>
      </c>
      <c r="H28" s="8">
        <v>168.5</v>
      </c>
      <c r="I28" s="7"/>
      <c r="J28" s="18">
        <v>28.0833333333333</v>
      </c>
      <c r="K28" s="18">
        <v>84.2</v>
      </c>
      <c r="L28" s="18">
        <f t="shared" si="2"/>
        <v>42.1</v>
      </c>
      <c r="M28" s="23">
        <f t="shared" si="3"/>
        <v>70.18333333333331</v>
      </c>
      <c r="N28" s="19">
        <v>2</v>
      </c>
    </row>
    <row r="29" spans="1:14" ht="18" customHeight="1">
      <c r="A29" s="12"/>
      <c r="B29" s="6" t="s">
        <v>71</v>
      </c>
      <c r="C29" s="6" t="s">
        <v>67</v>
      </c>
      <c r="D29" s="7">
        <v>1</v>
      </c>
      <c r="E29" s="6" t="s">
        <v>72</v>
      </c>
      <c r="F29" s="8">
        <v>65</v>
      </c>
      <c r="G29" s="8">
        <v>110.5</v>
      </c>
      <c r="H29" s="8">
        <v>175.5</v>
      </c>
      <c r="I29" s="7"/>
      <c r="J29" s="18">
        <v>29.25</v>
      </c>
      <c r="K29" s="18">
        <v>0</v>
      </c>
      <c r="L29" s="18">
        <f t="shared" si="2"/>
        <v>0</v>
      </c>
      <c r="M29" s="23">
        <f t="shared" si="3"/>
        <v>29.25</v>
      </c>
      <c r="N29" s="19">
        <v>3</v>
      </c>
    </row>
    <row r="30" spans="1:14" ht="18" customHeight="1">
      <c r="A30" s="12"/>
      <c r="B30" s="6" t="s">
        <v>73</v>
      </c>
      <c r="C30" s="6" t="s">
        <v>74</v>
      </c>
      <c r="D30" s="7">
        <v>1</v>
      </c>
      <c r="E30" s="6" t="s">
        <v>75</v>
      </c>
      <c r="F30" s="8">
        <v>78</v>
      </c>
      <c r="G30" s="8">
        <v>77</v>
      </c>
      <c r="H30" s="8">
        <v>155</v>
      </c>
      <c r="I30" s="7"/>
      <c r="J30" s="18">
        <v>25.8333333333333</v>
      </c>
      <c r="K30" s="18">
        <v>76.8</v>
      </c>
      <c r="L30" s="18">
        <f t="shared" si="2"/>
        <v>38.4</v>
      </c>
      <c r="M30" s="23">
        <f t="shared" si="3"/>
        <v>64.23333333333329</v>
      </c>
      <c r="N30" s="19">
        <v>1</v>
      </c>
    </row>
    <row r="31" spans="1:14" ht="18" customHeight="1">
      <c r="A31" s="12"/>
      <c r="B31" s="6" t="s">
        <v>76</v>
      </c>
      <c r="C31" s="6" t="s">
        <v>74</v>
      </c>
      <c r="D31" s="7">
        <v>1</v>
      </c>
      <c r="E31" s="6">
        <v>114229020423</v>
      </c>
      <c r="F31" s="9">
        <v>44.5</v>
      </c>
      <c r="G31" s="9">
        <v>75</v>
      </c>
      <c r="H31" s="9">
        <v>119.5</v>
      </c>
      <c r="I31" s="7"/>
      <c r="J31" s="18">
        <v>19.92</v>
      </c>
      <c r="K31" s="18">
        <v>76</v>
      </c>
      <c r="L31" s="18">
        <f t="shared" si="2"/>
        <v>38</v>
      </c>
      <c r="M31" s="23">
        <f t="shared" si="3"/>
        <v>57.92</v>
      </c>
      <c r="N31" s="19">
        <v>2</v>
      </c>
    </row>
    <row r="32" spans="1:14" ht="18" customHeight="1">
      <c r="A32" s="12"/>
      <c r="B32" s="6" t="s">
        <v>77</v>
      </c>
      <c r="C32" s="6" t="s">
        <v>74</v>
      </c>
      <c r="D32" s="7">
        <v>1</v>
      </c>
      <c r="E32" s="6" t="s">
        <v>78</v>
      </c>
      <c r="F32" s="8">
        <v>103.5</v>
      </c>
      <c r="G32" s="8">
        <v>88</v>
      </c>
      <c r="H32" s="8">
        <v>191.5</v>
      </c>
      <c r="I32" s="24"/>
      <c r="J32" s="18">
        <v>31.9166666666667</v>
      </c>
      <c r="K32" s="18">
        <v>0</v>
      </c>
      <c r="L32" s="18">
        <f t="shared" si="2"/>
        <v>0</v>
      </c>
      <c r="M32" s="23">
        <f t="shared" si="3"/>
        <v>31.9166666666667</v>
      </c>
      <c r="N32" s="19">
        <v>3</v>
      </c>
    </row>
    <row r="33" spans="1:14" ht="15">
      <c r="A33" s="12" t="s">
        <v>79</v>
      </c>
      <c r="B33" s="6" t="s">
        <v>80</v>
      </c>
      <c r="C33" s="6" t="s">
        <v>81</v>
      </c>
      <c r="D33" s="7">
        <v>3</v>
      </c>
      <c r="E33" s="6" t="s">
        <v>82</v>
      </c>
      <c r="F33" s="8">
        <v>85.5</v>
      </c>
      <c r="G33" s="8">
        <v>100</v>
      </c>
      <c r="H33" s="8">
        <v>185.5</v>
      </c>
      <c r="I33" s="7"/>
      <c r="J33" s="18">
        <v>30.9166666666667</v>
      </c>
      <c r="K33" s="18">
        <v>79.6</v>
      </c>
      <c r="L33" s="18">
        <f aca="true" t="shared" si="4" ref="L33:L57">K33*0.5</f>
        <v>39.8</v>
      </c>
      <c r="M33" s="18">
        <f aca="true" t="shared" si="5" ref="M33:M57">J33+L33</f>
        <v>70.7166666666667</v>
      </c>
      <c r="N33" s="19">
        <v>1</v>
      </c>
    </row>
    <row r="34" spans="1:14" ht="15">
      <c r="A34" s="12"/>
      <c r="B34" s="6" t="s">
        <v>83</v>
      </c>
      <c r="C34" s="6" t="s">
        <v>81</v>
      </c>
      <c r="D34" s="7">
        <v>3</v>
      </c>
      <c r="E34" s="6" t="s">
        <v>84</v>
      </c>
      <c r="F34" s="8">
        <v>77</v>
      </c>
      <c r="G34" s="8">
        <v>95.5</v>
      </c>
      <c r="H34" s="8">
        <v>172.5</v>
      </c>
      <c r="I34" s="7"/>
      <c r="J34" s="18">
        <v>28.75</v>
      </c>
      <c r="K34" s="18">
        <v>78.6</v>
      </c>
      <c r="L34" s="18">
        <f t="shared" si="4"/>
        <v>39.3</v>
      </c>
      <c r="M34" s="18">
        <f t="shared" si="5"/>
        <v>68.05</v>
      </c>
      <c r="N34" s="19">
        <v>2</v>
      </c>
    </row>
    <row r="35" spans="1:14" ht="15">
      <c r="A35" s="12"/>
      <c r="B35" s="6" t="s">
        <v>85</v>
      </c>
      <c r="C35" s="6" t="s">
        <v>81</v>
      </c>
      <c r="D35" s="7">
        <v>3</v>
      </c>
      <c r="E35" s="6" t="s">
        <v>86</v>
      </c>
      <c r="F35" s="8">
        <v>102.5</v>
      </c>
      <c r="G35" s="8">
        <v>73</v>
      </c>
      <c r="H35" s="8">
        <v>175.5</v>
      </c>
      <c r="I35" s="7"/>
      <c r="J35" s="18">
        <v>29.25</v>
      </c>
      <c r="K35" s="18">
        <v>76.8</v>
      </c>
      <c r="L35" s="18">
        <f t="shared" si="4"/>
        <v>38.4</v>
      </c>
      <c r="M35" s="18">
        <f t="shared" si="5"/>
        <v>67.65</v>
      </c>
      <c r="N35" s="19">
        <v>3</v>
      </c>
    </row>
    <row r="36" spans="1:14" ht="15">
      <c r="A36" s="12"/>
      <c r="B36" s="6" t="s">
        <v>87</v>
      </c>
      <c r="C36" s="6" t="s">
        <v>81</v>
      </c>
      <c r="D36" s="7">
        <v>3</v>
      </c>
      <c r="E36" s="6" t="s">
        <v>88</v>
      </c>
      <c r="F36" s="8">
        <v>84</v>
      </c>
      <c r="G36" s="8">
        <v>91</v>
      </c>
      <c r="H36" s="8">
        <v>175</v>
      </c>
      <c r="I36" s="7"/>
      <c r="J36" s="18">
        <v>29.1666666666667</v>
      </c>
      <c r="K36" s="18">
        <v>74.8</v>
      </c>
      <c r="L36" s="18">
        <f t="shared" si="4"/>
        <v>37.4</v>
      </c>
      <c r="M36" s="18">
        <f t="shared" si="5"/>
        <v>66.56666666666669</v>
      </c>
      <c r="N36" s="19">
        <v>4</v>
      </c>
    </row>
    <row r="37" spans="1:14" ht="15">
      <c r="A37" s="12"/>
      <c r="B37" s="6" t="s">
        <v>89</v>
      </c>
      <c r="C37" s="6" t="s">
        <v>81</v>
      </c>
      <c r="D37" s="7">
        <v>3</v>
      </c>
      <c r="E37" s="6" t="s">
        <v>90</v>
      </c>
      <c r="F37" s="8">
        <v>79</v>
      </c>
      <c r="G37" s="8">
        <v>103.5</v>
      </c>
      <c r="H37" s="8">
        <v>182.5</v>
      </c>
      <c r="I37" s="7"/>
      <c r="J37" s="18">
        <v>30.4166666666667</v>
      </c>
      <c r="K37" s="18">
        <v>0</v>
      </c>
      <c r="L37" s="18">
        <f t="shared" si="4"/>
        <v>0</v>
      </c>
      <c r="M37" s="18">
        <f t="shared" si="5"/>
        <v>30.4166666666667</v>
      </c>
      <c r="N37" s="19">
        <v>5</v>
      </c>
    </row>
    <row r="38" spans="1:14" ht="15">
      <c r="A38" s="12"/>
      <c r="B38" s="6" t="s">
        <v>91</v>
      </c>
      <c r="C38" s="6" t="s">
        <v>81</v>
      </c>
      <c r="D38" s="7">
        <v>3</v>
      </c>
      <c r="E38" s="6" t="s">
        <v>92</v>
      </c>
      <c r="F38" s="8">
        <v>92</v>
      </c>
      <c r="G38" s="8">
        <v>86</v>
      </c>
      <c r="H38" s="8">
        <v>178</v>
      </c>
      <c r="I38" s="7"/>
      <c r="J38" s="18">
        <v>29.6666666666667</v>
      </c>
      <c r="K38" s="18">
        <v>0</v>
      </c>
      <c r="L38" s="18">
        <f t="shared" si="4"/>
        <v>0</v>
      </c>
      <c r="M38" s="18">
        <f t="shared" si="5"/>
        <v>29.6666666666667</v>
      </c>
      <c r="N38" s="19">
        <v>6</v>
      </c>
    </row>
    <row r="39" spans="1:14" ht="15">
      <c r="A39" s="12"/>
      <c r="B39" s="6" t="s">
        <v>93</v>
      </c>
      <c r="C39" s="6" t="s">
        <v>81</v>
      </c>
      <c r="D39" s="7">
        <v>3</v>
      </c>
      <c r="E39" s="6" t="s">
        <v>94</v>
      </c>
      <c r="F39" s="8">
        <v>82.5</v>
      </c>
      <c r="G39" s="8">
        <v>90.5</v>
      </c>
      <c r="H39" s="8">
        <v>173</v>
      </c>
      <c r="I39" s="7"/>
      <c r="J39" s="18">
        <v>28.8333333333333</v>
      </c>
      <c r="K39" s="18">
        <v>0</v>
      </c>
      <c r="L39" s="18">
        <f t="shared" si="4"/>
        <v>0</v>
      </c>
      <c r="M39" s="18">
        <f t="shared" si="5"/>
        <v>28.8333333333333</v>
      </c>
      <c r="N39" s="19">
        <v>7</v>
      </c>
    </row>
    <row r="40" spans="1:14" ht="15">
      <c r="A40" s="12"/>
      <c r="B40" s="6" t="s">
        <v>95</v>
      </c>
      <c r="C40" s="6" t="s">
        <v>81</v>
      </c>
      <c r="D40" s="7">
        <v>3</v>
      </c>
      <c r="E40" s="6" t="s">
        <v>96</v>
      </c>
      <c r="F40" s="8">
        <v>91</v>
      </c>
      <c r="G40" s="8">
        <v>82</v>
      </c>
      <c r="H40" s="8">
        <v>173</v>
      </c>
      <c r="I40" s="7"/>
      <c r="J40" s="18">
        <v>28.8333333333333</v>
      </c>
      <c r="K40" s="18">
        <v>0</v>
      </c>
      <c r="L40" s="18">
        <f t="shared" si="4"/>
        <v>0</v>
      </c>
      <c r="M40" s="18">
        <f t="shared" si="5"/>
        <v>28.8333333333333</v>
      </c>
      <c r="N40" s="19">
        <v>7</v>
      </c>
    </row>
    <row r="41" spans="1:14" ht="15">
      <c r="A41" s="12"/>
      <c r="B41" s="6" t="s">
        <v>97</v>
      </c>
      <c r="C41" s="6" t="s">
        <v>81</v>
      </c>
      <c r="D41" s="7">
        <v>3</v>
      </c>
      <c r="E41" s="6" t="s">
        <v>98</v>
      </c>
      <c r="F41" s="8">
        <v>98.5</v>
      </c>
      <c r="G41" s="8">
        <v>72.5</v>
      </c>
      <c r="H41" s="8">
        <v>171</v>
      </c>
      <c r="I41" s="7"/>
      <c r="J41" s="18">
        <v>28.5</v>
      </c>
      <c r="K41" s="18">
        <v>0</v>
      </c>
      <c r="L41" s="18">
        <f t="shared" si="4"/>
        <v>0</v>
      </c>
      <c r="M41" s="18">
        <f t="shared" si="5"/>
        <v>28.5</v>
      </c>
      <c r="N41" s="19">
        <v>9</v>
      </c>
    </row>
    <row r="42" spans="1:14" ht="15">
      <c r="A42" s="12" t="s">
        <v>99</v>
      </c>
      <c r="B42" s="6" t="s">
        <v>100</v>
      </c>
      <c r="C42" s="6" t="s">
        <v>101</v>
      </c>
      <c r="D42" s="7">
        <v>2</v>
      </c>
      <c r="E42" s="6" t="s">
        <v>102</v>
      </c>
      <c r="F42" s="8">
        <v>93</v>
      </c>
      <c r="G42" s="8">
        <v>89.5</v>
      </c>
      <c r="H42" s="8">
        <v>182.5</v>
      </c>
      <c r="I42" s="7">
        <v>5</v>
      </c>
      <c r="J42" s="18">
        <v>32.92</v>
      </c>
      <c r="K42" s="18">
        <v>79.6</v>
      </c>
      <c r="L42" s="18">
        <f t="shared" si="4"/>
        <v>39.8</v>
      </c>
      <c r="M42" s="18">
        <f t="shared" si="5"/>
        <v>72.72</v>
      </c>
      <c r="N42" s="19">
        <v>1</v>
      </c>
    </row>
    <row r="43" spans="1:14" ht="15">
      <c r="A43" s="12"/>
      <c r="B43" s="6" t="s">
        <v>103</v>
      </c>
      <c r="C43" s="6" t="s">
        <v>101</v>
      </c>
      <c r="D43" s="7">
        <v>2</v>
      </c>
      <c r="E43" s="6" t="s">
        <v>104</v>
      </c>
      <c r="F43" s="8">
        <v>75.5</v>
      </c>
      <c r="G43" s="8">
        <v>104</v>
      </c>
      <c r="H43" s="8">
        <v>179.5</v>
      </c>
      <c r="I43" s="7"/>
      <c r="J43" s="18">
        <v>29.9166666666667</v>
      </c>
      <c r="K43" s="18">
        <v>82.4</v>
      </c>
      <c r="L43" s="18">
        <f t="shared" si="4"/>
        <v>41.2</v>
      </c>
      <c r="M43" s="18">
        <f t="shared" si="5"/>
        <v>71.1166666666667</v>
      </c>
      <c r="N43" s="19">
        <v>2</v>
      </c>
    </row>
    <row r="44" spans="1:14" ht="15">
      <c r="A44" s="12"/>
      <c r="B44" s="6" t="s">
        <v>105</v>
      </c>
      <c r="C44" s="6" t="s">
        <v>101</v>
      </c>
      <c r="D44" s="7">
        <v>2</v>
      </c>
      <c r="E44" s="6" t="s">
        <v>106</v>
      </c>
      <c r="F44" s="8">
        <v>94</v>
      </c>
      <c r="G44" s="8">
        <v>96.5</v>
      </c>
      <c r="H44" s="8">
        <v>190.5</v>
      </c>
      <c r="I44" s="7"/>
      <c r="J44" s="18">
        <v>31.75</v>
      </c>
      <c r="K44" s="18">
        <v>77.6</v>
      </c>
      <c r="L44" s="18">
        <f t="shared" si="4"/>
        <v>38.8</v>
      </c>
      <c r="M44" s="18">
        <f t="shared" si="5"/>
        <v>70.55</v>
      </c>
      <c r="N44" s="19">
        <v>3</v>
      </c>
    </row>
    <row r="45" spans="1:14" ht="15">
      <c r="A45" s="12"/>
      <c r="B45" s="6" t="s">
        <v>107</v>
      </c>
      <c r="C45" s="6" t="s">
        <v>101</v>
      </c>
      <c r="D45" s="7">
        <v>2</v>
      </c>
      <c r="E45" s="6" t="s">
        <v>108</v>
      </c>
      <c r="F45" s="8">
        <v>97</v>
      </c>
      <c r="G45" s="8">
        <v>82.5</v>
      </c>
      <c r="H45" s="8">
        <v>179.5</v>
      </c>
      <c r="I45" s="7"/>
      <c r="J45" s="18">
        <v>29.9166666666667</v>
      </c>
      <c r="K45" s="18">
        <v>78</v>
      </c>
      <c r="L45" s="18">
        <f t="shared" si="4"/>
        <v>39</v>
      </c>
      <c r="M45" s="18">
        <f t="shared" si="5"/>
        <v>68.9166666666667</v>
      </c>
      <c r="N45" s="19">
        <v>4</v>
      </c>
    </row>
    <row r="46" spans="1:14" ht="15">
      <c r="A46" s="12"/>
      <c r="B46" s="6" t="s">
        <v>109</v>
      </c>
      <c r="C46" s="6" t="s">
        <v>101</v>
      </c>
      <c r="D46" s="7">
        <v>2</v>
      </c>
      <c r="E46" s="6" t="s">
        <v>110</v>
      </c>
      <c r="F46" s="8">
        <v>84</v>
      </c>
      <c r="G46" s="8">
        <v>94</v>
      </c>
      <c r="H46" s="8">
        <v>178</v>
      </c>
      <c r="I46" s="7"/>
      <c r="J46" s="18">
        <v>29.6666666666667</v>
      </c>
      <c r="K46" s="18">
        <v>65.5</v>
      </c>
      <c r="L46" s="18">
        <f t="shared" si="4"/>
        <v>32.75</v>
      </c>
      <c r="M46" s="18">
        <f t="shared" si="5"/>
        <v>62.4166666666667</v>
      </c>
      <c r="N46" s="19">
        <v>5</v>
      </c>
    </row>
    <row r="47" spans="1:14" ht="15">
      <c r="A47" s="12"/>
      <c r="B47" s="6" t="s">
        <v>111</v>
      </c>
      <c r="C47" s="6" t="s">
        <v>101</v>
      </c>
      <c r="D47" s="7">
        <v>2</v>
      </c>
      <c r="E47" s="6" t="s">
        <v>112</v>
      </c>
      <c r="F47" s="8">
        <v>87</v>
      </c>
      <c r="G47" s="8">
        <v>94.5</v>
      </c>
      <c r="H47" s="8">
        <v>181.5</v>
      </c>
      <c r="I47" s="7"/>
      <c r="J47" s="18">
        <v>30.25</v>
      </c>
      <c r="K47" s="18">
        <v>0</v>
      </c>
      <c r="L47" s="18">
        <f t="shared" si="4"/>
        <v>0</v>
      </c>
      <c r="M47" s="18">
        <f t="shared" si="5"/>
        <v>30.25</v>
      </c>
      <c r="N47" s="19">
        <v>6</v>
      </c>
    </row>
    <row r="48" spans="1:14" ht="15">
      <c r="A48" s="12" t="s">
        <v>113</v>
      </c>
      <c r="B48" s="6" t="s">
        <v>114</v>
      </c>
      <c r="C48" s="6" t="s">
        <v>81</v>
      </c>
      <c r="D48" s="7">
        <v>1</v>
      </c>
      <c r="E48" s="6" t="s">
        <v>115</v>
      </c>
      <c r="F48" s="8">
        <v>90</v>
      </c>
      <c r="G48" s="8">
        <v>100.5</v>
      </c>
      <c r="H48" s="8">
        <v>190.5</v>
      </c>
      <c r="I48" s="7"/>
      <c r="J48" s="18">
        <v>31.75</v>
      </c>
      <c r="K48" s="18">
        <v>78.6</v>
      </c>
      <c r="L48" s="18">
        <f t="shared" si="4"/>
        <v>39.3</v>
      </c>
      <c r="M48" s="18">
        <f t="shared" si="5"/>
        <v>71.05</v>
      </c>
      <c r="N48" s="19">
        <v>1</v>
      </c>
    </row>
    <row r="49" spans="1:14" ht="15">
      <c r="A49" s="12"/>
      <c r="B49" s="6" t="s">
        <v>116</v>
      </c>
      <c r="C49" s="6" t="s">
        <v>81</v>
      </c>
      <c r="D49" s="7">
        <v>1</v>
      </c>
      <c r="E49" s="6">
        <v>114229020214</v>
      </c>
      <c r="F49" s="9">
        <v>88</v>
      </c>
      <c r="G49" s="9">
        <v>92</v>
      </c>
      <c r="H49" s="9">
        <v>180</v>
      </c>
      <c r="I49" s="7"/>
      <c r="J49" s="18">
        <v>30</v>
      </c>
      <c r="K49" s="18">
        <v>79.6</v>
      </c>
      <c r="L49" s="18">
        <f t="shared" si="4"/>
        <v>39.8</v>
      </c>
      <c r="M49" s="18">
        <f t="shared" si="5"/>
        <v>69.8</v>
      </c>
      <c r="N49" s="19">
        <v>2</v>
      </c>
    </row>
    <row r="50" spans="1:14" ht="15">
      <c r="A50" s="12"/>
      <c r="B50" s="6" t="s">
        <v>117</v>
      </c>
      <c r="C50" s="6" t="s">
        <v>81</v>
      </c>
      <c r="D50" s="7">
        <v>1</v>
      </c>
      <c r="E50" s="6">
        <v>114229011710</v>
      </c>
      <c r="F50" s="9">
        <v>83.5</v>
      </c>
      <c r="G50" s="9">
        <v>87.5</v>
      </c>
      <c r="H50" s="9">
        <v>171</v>
      </c>
      <c r="I50" s="7"/>
      <c r="J50" s="18">
        <v>28.5</v>
      </c>
      <c r="K50" s="18">
        <v>62.4</v>
      </c>
      <c r="L50" s="18">
        <f t="shared" si="4"/>
        <v>31.2</v>
      </c>
      <c r="M50" s="18">
        <f t="shared" si="5"/>
        <v>59.7</v>
      </c>
      <c r="N50" s="19">
        <v>3</v>
      </c>
    </row>
    <row r="51" spans="1:14" ht="15">
      <c r="A51" s="12" t="s">
        <v>118</v>
      </c>
      <c r="B51" s="6" t="s">
        <v>119</v>
      </c>
      <c r="C51" s="6" t="s">
        <v>120</v>
      </c>
      <c r="D51" s="7">
        <v>1</v>
      </c>
      <c r="E51" s="6" t="s">
        <v>121</v>
      </c>
      <c r="F51" s="8">
        <v>70.5</v>
      </c>
      <c r="G51" s="8">
        <v>84.5</v>
      </c>
      <c r="H51" s="8">
        <v>155</v>
      </c>
      <c r="I51" s="7"/>
      <c r="J51" s="18">
        <v>25.8333333333333</v>
      </c>
      <c r="K51" s="18">
        <v>79.8</v>
      </c>
      <c r="L51" s="18">
        <f t="shared" si="4"/>
        <v>39.9</v>
      </c>
      <c r="M51" s="18">
        <f t="shared" si="5"/>
        <v>65.73333333333329</v>
      </c>
      <c r="N51" s="19">
        <v>1</v>
      </c>
    </row>
    <row r="52" spans="1:14" ht="15">
      <c r="A52" s="12"/>
      <c r="B52" s="6" t="s">
        <v>122</v>
      </c>
      <c r="C52" s="6" t="s">
        <v>120</v>
      </c>
      <c r="D52" s="7">
        <v>1</v>
      </c>
      <c r="E52" s="6" t="s">
        <v>123</v>
      </c>
      <c r="F52" s="8">
        <v>78</v>
      </c>
      <c r="G52" s="8">
        <v>84.5</v>
      </c>
      <c r="H52" s="8">
        <v>162.5</v>
      </c>
      <c r="I52" s="7"/>
      <c r="J52" s="18">
        <v>27.0833333333333</v>
      </c>
      <c r="K52" s="18">
        <v>72.8</v>
      </c>
      <c r="L52" s="18">
        <f t="shared" si="4"/>
        <v>36.4</v>
      </c>
      <c r="M52" s="18">
        <f t="shared" si="5"/>
        <v>63.4833333333333</v>
      </c>
      <c r="N52" s="19">
        <v>2</v>
      </c>
    </row>
    <row r="53" spans="1:14" ht="15">
      <c r="A53" s="12"/>
      <c r="B53" s="6" t="s">
        <v>124</v>
      </c>
      <c r="C53" s="6" t="s">
        <v>120</v>
      </c>
      <c r="D53" s="7">
        <v>1</v>
      </c>
      <c r="E53" s="6" t="s">
        <v>125</v>
      </c>
      <c r="F53" s="8">
        <v>65</v>
      </c>
      <c r="G53" s="8">
        <v>82.5</v>
      </c>
      <c r="H53" s="8">
        <v>147.5</v>
      </c>
      <c r="I53" s="7"/>
      <c r="J53" s="18">
        <v>24.5833333333333</v>
      </c>
      <c r="K53" s="18">
        <v>71.4</v>
      </c>
      <c r="L53" s="18">
        <f t="shared" si="4"/>
        <v>35.7</v>
      </c>
      <c r="M53" s="18">
        <f t="shared" si="5"/>
        <v>60.2833333333333</v>
      </c>
      <c r="N53" s="19">
        <v>3</v>
      </c>
    </row>
    <row r="54" spans="1:14" ht="15">
      <c r="A54" s="12" t="s">
        <v>126</v>
      </c>
      <c r="B54" s="6" t="s">
        <v>127</v>
      </c>
      <c r="C54" s="6" t="s">
        <v>128</v>
      </c>
      <c r="D54" s="7">
        <v>1</v>
      </c>
      <c r="E54" s="6" t="s">
        <v>129</v>
      </c>
      <c r="F54" s="8">
        <v>91.5</v>
      </c>
      <c r="G54" s="8">
        <v>92</v>
      </c>
      <c r="H54" s="8">
        <v>183.5</v>
      </c>
      <c r="I54" s="7"/>
      <c r="J54" s="18">
        <v>30.5833333333333</v>
      </c>
      <c r="K54" s="18">
        <v>80.8</v>
      </c>
      <c r="L54" s="18">
        <f t="shared" si="4"/>
        <v>40.4</v>
      </c>
      <c r="M54" s="18">
        <f t="shared" si="5"/>
        <v>70.98333333333329</v>
      </c>
      <c r="N54" s="19">
        <v>1</v>
      </c>
    </row>
    <row r="55" spans="1:14" ht="15">
      <c r="A55" s="12"/>
      <c r="B55" s="6" t="s">
        <v>130</v>
      </c>
      <c r="C55" s="6" t="s">
        <v>128</v>
      </c>
      <c r="D55" s="7">
        <v>1</v>
      </c>
      <c r="E55" s="6" t="s">
        <v>131</v>
      </c>
      <c r="F55" s="8">
        <v>90.5</v>
      </c>
      <c r="G55" s="8">
        <v>100.5</v>
      </c>
      <c r="H55" s="8">
        <v>191</v>
      </c>
      <c r="I55" s="24"/>
      <c r="J55" s="18">
        <v>31.8333333333333</v>
      </c>
      <c r="K55" s="18">
        <v>75.8</v>
      </c>
      <c r="L55" s="18">
        <f t="shared" si="4"/>
        <v>37.9</v>
      </c>
      <c r="M55" s="18">
        <f t="shared" si="5"/>
        <v>69.73333333333329</v>
      </c>
      <c r="N55" s="19">
        <v>2</v>
      </c>
    </row>
    <row r="56" spans="1:14" ht="15">
      <c r="A56" s="12"/>
      <c r="B56" s="6" t="s">
        <v>132</v>
      </c>
      <c r="C56" s="6" t="s">
        <v>128</v>
      </c>
      <c r="D56" s="7">
        <v>1</v>
      </c>
      <c r="E56" s="6" t="s">
        <v>133</v>
      </c>
      <c r="F56" s="8">
        <v>97</v>
      </c>
      <c r="G56" s="8">
        <v>83</v>
      </c>
      <c r="H56" s="8">
        <v>180</v>
      </c>
      <c r="I56" s="7"/>
      <c r="J56" s="18">
        <v>30</v>
      </c>
      <c r="K56" s="18">
        <v>79</v>
      </c>
      <c r="L56" s="18">
        <f t="shared" si="4"/>
        <v>39.5</v>
      </c>
      <c r="M56" s="18">
        <f t="shared" si="5"/>
        <v>69.5</v>
      </c>
      <c r="N56" s="19">
        <v>3</v>
      </c>
    </row>
    <row r="57" spans="1:14" ht="14.25" customHeight="1">
      <c r="A57" s="14" t="s">
        <v>134</v>
      </c>
      <c r="B57" s="6" t="s">
        <v>135</v>
      </c>
      <c r="C57" s="6" t="s">
        <v>136</v>
      </c>
      <c r="D57" s="7">
        <v>1</v>
      </c>
      <c r="E57" s="6" t="s">
        <v>137</v>
      </c>
      <c r="F57" s="8">
        <v>70.5</v>
      </c>
      <c r="G57" s="8">
        <v>73.5</v>
      </c>
      <c r="H57" s="8">
        <v>144</v>
      </c>
      <c r="I57" s="7"/>
      <c r="J57" s="18">
        <v>24</v>
      </c>
      <c r="K57" s="18">
        <v>81.2</v>
      </c>
      <c r="L57" s="18">
        <f t="shared" si="4"/>
        <v>40.6</v>
      </c>
      <c r="M57" s="18">
        <f t="shared" si="5"/>
        <v>64.6</v>
      </c>
      <c r="N57" s="19">
        <v>1</v>
      </c>
    </row>
    <row r="58" spans="1:14" ht="15">
      <c r="A58" s="14"/>
      <c r="B58" s="6" t="s">
        <v>138</v>
      </c>
      <c r="C58" s="6" t="s">
        <v>136</v>
      </c>
      <c r="D58" s="7">
        <v>1</v>
      </c>
      <c r="E58" s="6" t="s">
        <v>139</v>
      </c>
      <c r="F58" s="8">
        <v>50.4</v>
      </c>
      <c r="G58" s="8">
        <v>67.5</v>
      </c>
      <c r="H58" s="8">
        <v>117.9</v>
      </c>
      <c r="I58" s="7"/>
      <c r="J58" s="18">
        <v>19.65</v>
      </c>
      <c r="K58" s="18">
        <v>82.1</v>
      </c>
      <c r="L58" s="18">
        <f aca="true" t="shared" si="6" ref="L58:L81">K58*0.5</f>
        <v>41.05</v>
      </c>
      <c r="M58" s="18">
        <f aca="true" t="shared" si="7" ref="M58:M81">J58+L58</f>
        <v>60.699999999999996</v>
      </c>
      <c r="N58" s="19">
        <v>2</v>
      </c>
    </row>
    <row r="59" spans="1:14" ht="15">
      <c r="A59" s="14"/>
      <c r="B59" s="6" t="s">
        <v>140</v>
      </c>
      <c r="C59" s="6" t="s">
        <v>136</v>
      </c>
      <c r="D59" s="7">
        <v>1</v>
      </c>
      <c r="E59" s="6" t="s">
        <v>141</v>
      </c>
      <c r="F59" s="8">
        <v>67.4</v>
      </c>
      <c r="G59" s="8">
        <v>48</v>
      </c>
      <c r="H59" s="8">
        <v>115.4</v>
      </c>
      <c r="I59" s="7"/>
      <c r="J59" s="18">
        <v>19.2333333333333</v>
      </c>
      <c r="K59" s="18">
        <v>80.4</v>
      </c>
      <c r="L59" s="18">
        <f t="shared" si="6"/>
        <v>40.2</v>
      </c>
      <c r="M59" s="18">
        <f t="shared" si="7"/>
        <v>59.4333333333333</v>
      </c>
      <c r="N59" s="19">
        <v>3</v>
      </c>
    </row>
    <row r="60" spans="1:14" ht="15">
      <c r="A60" s="14"/>
      <c r="B60" s="6" t="s">
        <v>142</v>
      </c>
      <c r="C60" s="6" t="s">
        <v>143</v>
      </c>
      <c r="D60" s="7">
        <v>3</v>
      </c>
      <c r="E60" s="6" t="s">
        <v>144</v>
      </c>
      <c r="F60" s="8">
        <v>83.8</v>
      </c>
      <c r="G60" s="8">
        <v>87</v>
      </c>
      <c r="H60" s="8">
        <v>170.8</v>
      </c>
      <c r="I60" s="7"/>
      <c r="J60" s="18">
        <v>28.4666666666667</v>
      </c>
      <c r="K60" s="18">
        <v>83.6</v>
      </c>
      <c r="L60" s="18">
        <f t="shared" si="6"/>
        <v>41.8</v>
      </c>
      <c r="M60" s="18">
        <f t="shared" si="7"/>
        <v>70.2666666666667</v>
      </c>
      <c r="N60" s="19">
        <v>1</v>
      </c>
    </row>
    <row r="61" spans="1:14" ht="15">
      <c r="A61" s="14"/>
      <c r="B61" s="6" t="s">
        <v>145</v>
      </c>
      <c r="C61" s="6" t="s">
        <v>143</v>
      </c>
      <c r="D61" s="7">
        <v>3</v>
      </c>
      <c r="E61" s="6" t="s">
        <v>146</v>
      </c>
      <c r="F61" s="8">
        <v>64.7</v>
      </c>
      <c r="G61" s="8">
        <v>87</v>
      </c>
      <c r="H61" s="8">
        <v>151.7</v>
      </c>
      <c r="I61" s="7"/>
      <c r="J61" s="18">
        <v>25.2833333333333</v>
      </c>
      <c r="K61" s="18">
        <v>83.8</v>
      </c>
      <c r="L61" s="18">
        <f t="shared" si="6"/>
        <v>41.9</v>
      </c>
      <c r="M61" s="18">
        <f t="shared" si="7"/>
        <v>67.1833333333333</v>
      </c>
      <c r="N61" s="19">
        <v>2</v>
      </c>
    </row>
    <row r="62" spans="1:14" ht="15">
      <c r="A62" s="14"/>
      <c r="B62" s="6" t="s">
        <v>147</v>
      </c>
      <c r="C62" s="6" t="s">
        <v>143</v>
      </c>
      <c r="D62" s="7">
        <v>3</v>
      </c>
      <c r="E62" s="6" t="s">
        <v>148</v>
      </c>
      <c r="F62" s="8">
        <v>72.5</v>
      </c>
      <c r="G62" s="8">
        <v>77.5</v>
      </c>
      <c r="H62" s="8">
        <v>150</v>
      </c>
      <c r="I62" s="6"/>
      <c r="J62" s="18">
        <v>25</v>
      </c>
      <c r="K62" s="18">
        <v>80.2</v>
      </c>
      <c r="L62" s="18">
        <f t="shared" si="6"/>
        <v>40.1</v>
      </c>
      <c r="M62" s="18">
        <f t="shared" si="7"/>
        <v>65.1</v>
      </c>
      <c r="N62" s="6">
        <v>3</v>
      </c>
    </row>
    <row r="63" spans="1:14" ht="15">
      <c r="A63" s="14"/>
      <c r="B63" s="10" t="s">
        <v>149</v>
      </c>
      <c r="C63" s="6" t="s">
        <v>143</v>
      </c>
      <c r="D63" s="7">
        <v>3</v>
      </c>
      <c r="E63" s="10" t="s">
        <v>150</v>
      </c>
      <c r="F63" s="9">
        <v>66.4</v>
      </c>
      <c r="G63" s="9">
        <v>63</v>
      </c>
      <c r="H63" s="9">
        <v>129.4</v>
      </c>
      <c r="I63" s="7"/>
      <c r="J63" s="18">
        <v>21.57</v>
      </c>
      <c r="K63" s="18">
        <v>76.4</v>
      </c>
      <c r="L63" s="18">
        <f t="shared" si="6"/>
        <v>38.2</v>
      </c>
      <c r="M63" s="18">
        <f t="shared" si="7"/>
        <v>59.77</v>
      </c>
      <c r="N63" s="19">
        <v>4</v>
      </c>
    </row>
    <row r="64" spans="1:14" ht="15">
      <c r="A64" s="14"/>
      <c r="B64" s="10" t="s">
        <v>151</v>
      </c>
      <c r="C64" s="6" t="s">
        <v>143</v>
      </c>
      <c r="D64" s="7">
        <v>3</v>
      </c>
      <c r="E64" s="10" t="s">
        <v>152</v>
      </c>
      <c r="F64" s="9">
        <v>49.6</v>
      </c>
      <c r="G64" s="9">
        <v>53.5</v>
      </c>
      <c r="H64" s="9">
        <v>103.1</v>
      </c>
      <c r="I64" s="7"/>
      <c r="J64" s="18">
        <v>17.18</v>
      </c>
      <c r="K64" s="18">
        <v>81</v>
      </c>
      <c r="L64" s="18">
        <f t="shared" si="6"/>
        <v>40.5</v>
      </c>
      <c r="M64" s="18">
        <f t="shared" si="7"/>
        <v>57.68</v>
      </c>
      <c r="N64" s="19">
        <v>5</v>
      </c>
    </row>
    <row r="65" spans="1:14" ht="15">
      <c r="A65" s="14"/>
      <c r="B65" s="10" t="s">
        <v>153</v>
      </c>
      <c r="C65" s="6" t="s">
        <v>143</v>
      </c>
      <c r="D65" s="7">
        <v>3</v>
      </c>
      <c r="E65" s="10" t="s">
        <v>154</v>
      </c>
      <c r="F65" s="9">
        <v>60.7</v>
      </c>
      <c r="G65" s="9">
        <v>59.5</v>
      </c>
      <c r="H65" s="9">
        <v>120.2</v>
      </c>
      <c r="I65" s="7"/>
      <c r="J65" s="18">
        <v>20.03</v>
      </c>
      <c r="K65" s="18">
        <v>74.8</v>
      </c>
      <c r="L65" s="18">
        <f t="shared" si="6"/>
        <v>37.4</v>
      </c>
      <c r="M65" s="18">
        <f t="shared" si="7"/>
        <v>57.43</v>
      </c>
      <c r="N65" s="6">
        <v>6</v>
      </c>
    </row>
    <row r="66" spans="1:14" ht="15">
      <c r="A66" s="14"/>
      <c r="B66" s="10" t="s">
        <v>155</v>
      </c>
      <c r="C66" s="6" t="s">
        <v>143</v>
      </c>
      <c r="D66" s="7">
        <v>3</v>
      </c>
      <c r="E66" s="10" t="s">
        <v>156</v>
      </c>
      <c r="F66" s="9">
        <v>43.8</v>
      </c>
      <c r="G66" s="9">
        <v>61.5</v>
      </c>
      <c r="H66" s="9">
        <v>105.3</v>
      </c>
      <c r="I66" s="7"/>
      <c r="J66" s="18">
        <v>17.55</v>
      </c>
      <c r="K66" s="18">
        <v>77.8</v>
      </c>
      <c r="L66" s="18">
        <f t="shared" si="6"/>
        <v>38.9</v>
      </c>
      <c r="M66" s="18">
        <f t="shared" si="7"/>
        <v>56.45</v>
      </c>
      <c r="N66" s="19">
        <v>7</v>
      </c>
    </row>
    <row r="67" spans="1:14" ht="15">
      <c r="A67" s="14"/>
      <c r="B67" s="10" t="s">
        <v>157</v>
      </c>
      <c r="C67" s="6" t="s">
        <v>143</v>
      </c>
      <c r="D67" s="7">
        <v>3</v>
      </c>
      <c r="E67" s="10" t="s">
        <v>158</v>
      </c>
      <c r="F67" s="9">
        <v>39.9</v>
      </c>
      <c r="G67" s="9">
        <v>53.5</v>
      </c>
      <c r="H67" s="9">
        <v>93.4</v>
      </c>
      <c r="I67" s="7"/>
      <c r="J67" s="18">
        <v>15.57</v>
      </c>
      <c r="K67" s="18">
        <v>81.4</v>
      </c>
      <c r="L67" s="18">
        <f t="shared" si="6"/>
        <v>40.7</v>
      </c>
      <c r="M67" s="18">
        <f t="shared" si="7"/>
        <v>56.27</v>
      </c>
      <c r="N67" s="19">
        <v>8</v>
      </c>
    </row>
    <row r="68" spans="1:14" ht="15">
      <c r="A68" s="14"/>
      <c r="B68" s="10" t="s">
        <v>159</v>
      </c>
      <c r="C68" s="6" t="s">
        <v>143</v>
      </c>
      <c r="D68" s="7">
        <v>3</v>
      </c>
      <c r="E68" s="10" t="s">
        <v>160</v>
      </c>
      <c r="F68" s="9">
        <v>56.9</v>
      </c>
      <c r="G68" s="9">
        <v>40</v>
      </c>
      <c r="H68" s="9">
        <v>96.9</v>
      </c>
      <c r="I68" s="7"/>
      <c r="J68" s="18">
        <v>16.15</v>
      </c>
      <c r="K68" s="18">
        <v>75</v>
      </c>
      <c r="L68" s="18">
        <f t="shared" si="6"/>
        <v>37.5</v>
      </c>
      <c r="M68" s="18">
        <f t="shared" si="7"/>
        <v>53.65</v>
      </c>
      <c r="N68" s="19">
        <v>9</v>
      </c>
    </row>
    <row r="69" spans="1:14" ht="15">
      <c r="A69" s="12" t="s">
        <v>161</v>
      </c>
      <c r="B69" s="6" t="s">
        <v>162</v>
      </c>
      <c r="C69" s="6" t="s">
        <v>163</v>
      </c>
      <c r="D69" s="7">
        <v>1</v>
      </c>
      <c r="E69" s="6" t="s">
        <v>164</v>
      </c>
      <c r="F69" s="8">
        <v>90</v>
      </c>
      <c r="G69" s="8">
        <v>105</v>
      </c>
      <c r="H69" s="8">
        <v>195</v>
      </c>
      <c r="I69" s="7"/>
      <c r="J69" s="18">
        <v>32.5</v>
      </c>
      <c r="K69" s="18">
        <v>84.8</v>
      </c>
      <c r="L69" s="18">
        <f t="shared" si="6"/>
        <v>42.4</v>
      </c>
      <c r="M69" s="18">
        <f t="shared" si="7"/>
        <v>74.9</v>
      </c>
      <c r="N69" s="19">
        <v>1</v>
      </c>
    </row>
    <row r="70" spans="1:14" ht="15">
      <c r="A70" s="12"/>
      <c r="B70" s="6" t="s">
        <v>165</v>
      </c>
      <c r="C70" s="6" t="s">
        <v>163</v>
      </c>
      <c r="D70" s="7">
        <v>1</v>
      </c>
      <c r="E70" s="6" t="s">
        <v>166</v>
      </c>
      <c r="F70" s="8">
        <v>89.5</v>
      </c>
      <c r="G70" s="8">
        <v>99</v>
      </c>
      <c r="H70" s="8">
        <v>188.5</v>
      </c>
      <c r="I70" s="7"/>
      <c r="J70" s="18">
        <v>31.4166666666667</v>
      </c>
      <c r="K70" s="18">
        <v>86.2</v>
      </c>
      <c r="L70" s="18">
        <f t="shared" si="6"/>
        <v>43.1</v>
      </c>
      <c r="M70" s="18">
        <f t="shared" si="7"/>
        <v>74.51666666666671</v>
      </c>
      <c r="N70" s="19">
        <v>2</v>
      </c>
    </row>
    <row r="71" spans="1:14" ht="15">
      <c r="A71" s="12"/>
      <c r="B71" s="6" t="s">
        <v>167</v>
      </c>
      <c r="C71" s="6" t="s">
        <v>163</v>
      </c>
      <c r="D71" s="7">
        <v>1</v>
      </c>
      <c r="E71" s="6" t="s">
        <v>168</v>
      </c>
      <c r="F71" s="8">
        <v>94</v>
      </c>
      <c r="G71" s="8">
        <v>90</v>
      </c>
      <c r="H71" s="8">
        <v>184</v>
      </c>
      <c r="I71" s="7"/>
      <c r="J71" s="18">
        <v>30.6666666666667</v>
      </c>
      <c r="K71" s="18">
        <v>0</v>
      </c>
      <c r="L71" s="18">
        <f t="shared" si="6"/>
        <v>0</v>
      </c>
      <c r="M71" s="18">
        <f t="shared" si="7"/>
        <v>30.6666666666667</v>
      </c>
      <c r="N71" s="19">
        <v>3</v>
      </c>
    </row>
    <row r="72" spans="1:14" ht="15">
      <c r="A72" s="12"/>
      <c r="B72" s="6" t="s">
        <v>169</v>
      </c>
      <c r="C72" s="6" t="s">
        <v>136</v>
      </c>
      <c r="D72" s="7">
        <v>1</v>
      </c>
      <c r="E72" s="6" t="s">
        <v>170</v>
      </c>
      <c r="F72" s="8">
        <v>94.2</v>
      </c>
      <c r="G72" s="8">
        <v>113.5</v>
      </c>
      <c r="H72" s="8">
        <v>207.7</v>
      </c>
      <c r="I72" s="7"/>
      <c r="J72" s="18">
        <v>34.6166666666667</v>
      </c>
      <c r="K72" s="18">
        <v>82.9</v>
      </c>
      <c r="L72" s="18">
        <f t="shared" si="6"/>
        <v>41.45</v>
      </c>
      <c r="M72" s="18">
        <f t="shared" si="7"/>
        <v>76.0666666666667</v>
      </c>
      <c r="N72" s="19">
        <v>1</v>
      </c>
    </row>
    <row r="73" spans="1:14" ht="15">
      <c r="A73" s="12"/>
      <c r="B73" s="6" t="s">
        <v>171</v>
      </c>
      <c r="C73" s="6" t="s">
        <v>136</v>
      </c>
      <c r="D73" s="7">
        <v>1</v>
      </c>
      <c r="E73" s="6" t="s">
        <v>172</v>
      </c>
      <c r="F73" s="8">
        <v>100.9</v>
      </c>
      <c r="G73" s="8">
        <v>100</v>
      </c>
      <c r="H73" s="8">
        <v>200.9</v>
      </c>
      <c r="I73" s="7"/>
      <c r="J73" s="18">
        <v>33.4833333333333</v>
      </c>
      <c r="K73" s="18">
        <v>83.8</v>
      </c>
      <c r="L73" s="18">
        <f t="shared" si="6"/>
        <v>41.9</v>
      </c>
      <c r="M73" s="18">
        <f t="shared" si="7"/>
        <v>75.3833333333333</v>
      </c>
      <c r="N73" s="19">
        <v>2</v>
      </c>
    </row>
    <row r="74" spans="1:14" ht="15">
      <c r="A74" s="12"/>
      <c r="B74" s="6" t="s">
        <v>173</v>
      </c>
      <c r="C74" s="6" t="s">
        <v>136</v>
      </c>
      <c r="D74" s="7">
        <v>1</v>
      </c>
      <c r="E74" s="6" t="s">
        <v>174</v>
      </c>
      <c r="F74" s="8">
        <v>108.5</v>
      </c>
      <c r="G74" s="8">
        <v>86.5</v>
      </c>
      <c r="H74" s="8">
        <v>195</v>
      </c>
      <c r="I74" s="7"/>
      <c r="J74" s="18">
        <v>32.5</v>
      </c>
      <c r="K74" s="18">
        <v>80.4</v>
      </c>
      <c r="L74" s="18">
        <f t="shared" si="6"/>
        <v>40.2</v>
      </c>
      <c r="M74" s="18">
        <f t="shared" si="7"/>
        <v>72.7</v>
      </c>
      <c r="N74" s="19">
        <v>3</v>
      </c>
    </row>
    <row r="75" spans="1:14" ht="15">
      <c r="A75" s="12" t="s">
        <v>175</v>
      </c>
      <c r="B75" s="6" t="s">
        <v>176</v>
      </c>
      <c r="C75" s="6" t="s">
        <v>177</v>
      </c>
      <c r="D75" s="7">
        <v>1</v>
      </c>
      <c r="E75" s="6" t="s">
        <v>178</v>
      </c>
      <c r="F75" s="8">
        <v>84.5</v>
      </c>
      <c r="G75" s="8">
        <v>74</v>
      </c>
      <c r="H75" s="8">
        <v>158.5</v>
      </c>
      <c r="I75" s="7"/>
      <c r="J75" s="18">
        <v>26.4166666666667</v>
      </c>
      <c r="K75" s="18">
        <v>81</v>
      </c>
      <c r="L75" s="18">
        <f t="shared" si="6"/>
        <v>40.5</v>
      </c>
      <c r="M75" s="18">
        <f t="shared" si="7"/>
        <v>66.9166666666667</v>
      </c>
      <c r="N75" s="19">
        <v>1</v>
      </c>
    </row>
    <row r="76" spans="1:14" ht="15">
      <c r="A76" s="12"/>
      <c r="B76" s="6" t="s">
        <v>179</v>
      </c>
      <c r="C76" s="6" t="s">
        <v>177</v>
      </c>
      <c r="D76" s="7">
        <v>1</v>
      </c>
      <c r="E76" s="6" t="s">
        <v>180</v>
      </c>
      <c r="F76" s="8">
        <v>64.5</v>
      </c>
      <c r="G76" s="8">
        <v>86.5</v>
      </c>
      <c r="H76" s="8">
        <v>151</v>
      </c>
      <c r="I76" s="7">
        <v>5</v>
      </c>
      <c r="J76" s="18">
        <v>27.67</v>
      </c>
      <c r="K76" s="18">
        <v>77.6</v>
      </c>
      <c r="L76" s="18">
        <f t="shared" si="6"/>
        <v>38.8</v>
      </c>
      <c r="M76" s="18">
        <f t="shared" si="7"/>
        <v>66.47</v>
      </c>
      <c r="N76" s="19">
        <v>2</v>
      </c>
    </row>
    <row r="77" spans="1:14" ht="15">
      <c r="A77" s="12"/>
      <c r="B77" s="6" t="s">
        <v>181</v>
      </c>
      <c r="C77" s="6" t="s">
        <v>177</v>
      </c>
      <c r="D77" s="7">
        <v>1</v>
      </c>
      <c r="E77" s="6" t="s">
        <v>182</v>
      </c>
      <c r="F77" s="8">
        <v>86</v>
      </c>
      <c r="G77" s="8">
        <v>73</v>
      </c>
      <c r="H77" s="8">
        <v>159</v>
      </c>
      <c r="I77" s="7"/>
      <c r="J77" s="18">
        <v>26.5</v>
      </c>
      <c r="K77" s="18">
        <v>0</v>
      </c>
      <c r="L77" s="18">
        <f t="shared" si="6"/>
        <v>0</v>
      </c>
      <c r="M77" s="18">
        <f t="shared" si="7"/>
        <v>26.5</v>
      </c>
      <c r="N77" s="19">
        <v>3</v>
      </c>
    </row>
    <row r="78" spans="1:14" ht="15">
      <c r="A78" s="12" t="s">
        <v>183</v>
      </c>
      <c r="B78" s="6" t="s">
        <v>184</v>
      </c>
      <c r="C78" s="6" t="s">
        <v>185</v>
      </c>
      <c r="D78" s="7">
        <v>1</v>
      </c>
      <c r="E78" s="6" t="s">
        <v>186</v>
      </c>
      <c r="F78" s="8">
        <v>80.5</v>
      </c>
      <c r="G78" s="8">
        <v>104.5</v>
      </c>
      <c r="H78" s="8">
        <v>185</v>
      </c>
      <c r="I78" s="7"/>
      <c r="J78" s="18">
        <v>30.8333333333333</v>
      </c>
      <c r="K78" s="18">
        <v>81</v>
      </c>
      <c r="L78" s="18">
        <f t="shared" si="6"/>
        <v>40.5</v>
      </c>
      <c r="M78" s="18">
        <f t="shared" si="7"/>
        <v>71.3333333333333</v>
      </c>
      <c r="N78" s="19">
        <v>1</v>
      </c>
    </row>
    <row r="79" spans="1:14" ht="15">
      <c r="A79" s="12"/>
      <c r="B79" s="6" t="s">
        <v>187</v>
      </c>
      <c r="C79" s="6" t="s">
        <v>185</v>
      </c>
      <c r="D79" s="7">
        <v>1</v>
      </c>
      <c r="E79" s="6" t="s">
        <v>188</v>
      </c>
      <c r="F79" s="8">
        <v>89</v>
      </c>
      <c r="G79" s="8">
        <v>80.5</v>
      </c>
      <c r="H79" s="8">
        <v>169.5</v>
      </c>
      <c r="I79" s="7"/>
      <c r="J79" s="18">
        <v>28.25</v>
      </c>
      <c r="K79" s="18">
        <v>81.2</v>
      </c>
      <c r="L79" s="18">
        <f t="shared" si="6"/>
        <v>40.6</v>
      </c>
      <c r="M79" s="18">
        <f t="shared" si="7"/>
        <v>68.85</v>
      </c>
      <c r="N79" s="19">
        <v>2</v>
      </c>
    </row>
    <row r="80" spans="1:14" ht="15">
      <c r="A80" s="12"/>
      <c r="B80" s="6" t="s">
        <v>189</v>
      </c>
      <c r="C80" s="6" t="s">
        <v>185</v>
      </c>
      <c r="D80" s="7">
        <v>1</v>
      </c>
      <c r="E80" s="6" t="s">
        <v>190</v>
      </c>
      <c r="F80" s="8">
        <v>97.5</v>
      </c>
      <c r="G80" s="8">
        <v>90.5</v>
      </c>
      <c r="H80" s="8">
        <v>188</v>
      </c>
      <c r="I80" s="7"/>
      <c r="J80" s="18">
        <v>31.3333333333333</v>
      </c>
      <c r="K80" s="18">
        <v>0</v>
      </c>
      <c r="L80" s="18">
        <f t="shared" si="6"/>
        <v>0</v>
      </c>
      <c r="M80" s="18">
        <f t="shared" si="7"/>
        <v>31.3333333333333</v>
      </c>
      <c r="N80" s="19">
        <v>3</v>
      </c>
    </row>
    <row r="81" spans="1:14" ht="27" customHeight="1">
      <c r="A81" s="28" t="s">
        <v>191</v>
      </c>
      <c r="B81" s="6" t="s">
        <v>192</v>
      </c>
      <c r="C81" s="6" t="s">
        <v>193</v>
      </c>
      <c r="D81" s="7">
        <v>2</v>
      </c>
      <c r="E81" s="6" t="s">
        <v>194</v>
      </c>
      <c r="F81" s="8">
        <v>93.5</v>
      </c>
      <c r="G81" s="8">
        <v>66.8</v>
      </c>
      <c r="H81" s="8">
        <v>160.3</v>
      </c>
      <c r="I81" s="7"/>
      <c r="J81" s="18">
        <v>26.7166666666667</v>
      </c>
      <c r="K81" s="18">
        <v>79.2</v>
      </c>
      <c r="L81" s="18">
        <f t="shared" si="6"/>
        <v>39.6</v>
      </c>
      <c r="M81" s="18">
        <f t="shared" si="7"/>
        <v>66.3166666666667</v>
      </c>
      <c r="N81" s="19">
        <v>1</v>
      </c>
    </row>
    <row r="82" spans="1:14" ht="19.5" customHeight="1">
      <c r="A82" s="12"/>
      <c r="B82" s="6" t="s">
        <v>195</v>
      </c>
      <c r="C82" s="6" t="s">
        <v>193</v>
      </c>
      <c r="D82" s="7">
        <v>2</v>
      </c>
      <c r="E82" s="6" t="s">
        <v>196</v>
      </c>
      <c r="F82" s="8">
        <v>80</v>
      </c>
      <c r="G82" s="8">
        <v>74.6</v>
      </c>
      <c r="H82" s="8">
        <v>154.6</v>
      </c>
      <c r="I82" s="7"/>
      <c r="J82" s="18">
        <v>25.7666666666667</v>
      </c>
      <c r="K82" s="18">
        <v>76</v>
      </c>
      <c r="L82" s="18">
        <f aca="true" t="shared" si="8" ref="L82:L96">K82*0.5</f>
        <v>38</v>
      </c>
      <c r="M82" s="18">
        <f aca="true" t="shared" si="9" ref="M82:M96">J82+L82</f>
        <v>63.7666666666667</v>
      </c>
      <c r="N82" s="19">
        <v>2</v>
      </c>
    </row>
    <row r="83" spans="1:14" ht="24" customHeight="1">
      <c r="A83" s="12"/>
      <c r="B83" s="6" t="s">
        <v>197</v>
      </c>
      <c r="C83" s="6" t="s">
        <v>193</v>
      </c>
      <c r="D83" s="7">
        <v>2</v>
      </c>
      <c r="E83" s="6" t="s">
        <v>198</v>
      </c>
      <c r="F83" s="8">
        <v>74.5</v>
      </c>
      <c r="G83" s="8">
        <v>61.8</v>
      </c>
      <c r="H83" s="8">
        <v>136.3</v>
      </c>
      <c r="I83" s="7"/>
      <c r="J83" s="18">
        <v>22.7166666666667</v>
      </c>
      <c r="K83" s="18">
        <v>80.2</v>
      </c>
      <c r="L83" s="18">
        <f t="shared" si="8"/>
        <v>40.1</v>
      </c>
      <c r="M83" s="18">
        <f t="shared" si="9"/>
        <v>62.816666666666706</v>
      </c>
      <c r="N83" s="19">
        <v>3</v>
      </c>
    </row>
    <row r="84" spans="1:14" ht="18" customHeight="1">
      <c r="A84" s="12"/>
      <c r="B84" s="6" t="s">
        <v>199</v>
      </c>
      <c r="C84" s="6" t="s">
        <v>193</v>
      </c>
      <c r="D84" s="7">
        <v>2</v>
      </c>
      <c r="E84" s="6" t="s">
        <v>200</v>
      </c>
      <c r="F84" s="8">
        <v>60</v>
      </c>
      <c r="G84" s="8">
        <v>41.7</v>
      </c>
      <c r="H84" s="8">
        <v>101.7</v>
      </c>
      <c r="I84" s="7"/>
      <c r="J84" s="18">
        <v>16.95</v>
      </c>
      <c r="K84" s="18">
        <v>0</v>
      </c>
      <c r="L84" s="18">
        <f t="shared" si="8"/>
        <v>0</v>
      </c>
      <c r="M84" s="18">
        <f t="shared" si="9"/>
        <v>16.95</v>
      </c>
      <c r="N84" s="19">
        <v>4</v>
      </c>
    </row>
    <row r="85" spans="1:14" ht="18.75" customHeight="1">
      <c r="A85" s="12"/>
      <c r="B85" s="6" t="s">
        <v>201</v>
      </c>
      <c r="C85" s="6" t="s">
        <v>202</v>
      </c>
      <c r="D85" s="7">
        <v>1</v>
      </c>
      <c r="E85" s="6" t="s">
        <v>203</v>
      </c>
      <c r="F85" s="8">
        <v>76</v>
      </c>
      <c r="G85" s="8">
        <v>81.2</v>
      </c>
      <c r="H85" s="8">
        <v>157.2</v>
      </c>
      <c r="I85" s="7"/>
      <c r="J85" s="18">
        <v>26.2</v>
      </c>
      <c r="K85" s="18">
        <v>78.2</v>
      </c>
      <c r="L85" s="18">
        <f t="shared" si="8"/>
        <v>39.1</v>
      </c>
      <c r="M85" s="18">
        <f t="shared" si="9"/>
        <v>65.3</v>
      </c>
      <c r="N85" s="19">
        <v>1</v>
      </c>
    </row>
    <row r="86" spans="1:14" ht="18" customHeight="1">
      <c r="A86" s="12"/>
      <c r="B86" s="6" t="s">
        <v>204</v>
      </c>
      <c r="C86" s="6" t="s">
        <v>202</v>
      </c>
      <c r="D86" s="7">
        <v>1</v>
      </c>
      <c r="E86" s="6" t="s">
        <v>205</v>
      </c>
      <c r="F86" s="8">
        <v>70</v>
      </c>
      <c r="G86" s="8">
        <v>57.7</v>
      </c>
      <c r="H86" s="8">
        <v>127.7</v>
      </c>
      <c r="I86" s="7">
        <v>5</v>
      </c>
      <c r="J86" s="18">
        <v>23.78</v>
      </c>
      <c r="K86" s="18">
        <v>74.4</v>
      </c>
      <c r="L86" s="18">
        <f t="shared" si="8"/>
        <v>37.2</v>
      </c>
      <c r="M86" s="18">
        <f t="shared" si="9"/>
        <v>60.980000000000004</v>
      </c>
      <c r="N86" s="19">
        <v>2</v>
      </c>
    </row>
    <row r="87" spans="1:14" ht="18" customHeight="1">
      <c r="A87" s="12"/>
      <c r="B87" s="6" t="s">
        <v>206</v>
      </c>
      <c r="C87" s="6" t="s">
        <v>202</v>
      </c>
      <c r="D87" s="7">
        <v>1</v>
      </c>
      <c r="E87" s="6" t="s">
        <v>207</v>
      </c>
      <c r="F87" s="8">
        <v>70</v>
      </c>
      <c r="G87" s="8">
        <v>41.5</v>
      </c>
      <c r="H87" s="8">
        <v>111.5</v>
      </c>
      <c r="I87" s="7"/>
      <c r="J87" s="18">
        <v>18.5833333333333</v>
      </c>
      <c r="K87" s="18">
        <v>0</v>
      </c>
      <c r="L87" s="18">
        <f t="shared" si="8"/>
        <v>0</v>
      </c>
      <c r="M87" s="18">
        <f t="shared" si="9"/>
        <v>18.5833333333333</v>
      </c>
      <c r="N87" s="19">
        <v>3</v>
      </c>
    </row>
    <row r="88" spans="1:14" ht="18" customHeight="1">
      <c r="A88" s="12"/>
      <c r="B88" s="6" t="s">
        <v>208</v>
      </c>
      <c r="C88" s="6" t="s">
        <v>209</v>
      </c>
      <c r="D88" s="7">
        <v>1</v>
      </c>
      <c r="E88" s="6" t="s">
        <v>210</v>
      </c>
      <c r="F88" s="8">
        <v>68</v>
      </c>
      <c r="G88" s="8">
        <v>88.5</v>
      </c>
      <c r="H88" s="8">
        <v>156.5</v>
      </c>
      <c r="I88" s="7"/>
      <c r="J88" s="18">
        <v>26.0833333333333</v>
      </c>
      <c r="K88" s="18">
        <v>83.7</v>
      </c>
      <c r="L88" s="18">
        <f t="shared" si="8"/>
        <v>41.85</v>
      </c>
      <c r="M88" s="18">
        <f t="shared" si="9"/>
        <v>67.93333333333331</v>
      </c>
      <c r="N88" s="19">
        <v>1</v>
      </c>
    </row>
    <row r="89" spans="1:14" ht="18" customHeight="1">
      <c r="A89" s="12"/>
      <c r="B89" s="6" t="s">
        <v>211</v>
      </c>
      <c r="C89" s="6" t="s">
        <v>209</v>
      </c>
      <c r="D89" s="7">
        <v>1</v>
      </c>
      <c r="E89" s="6" t="s">
        <v>212</v>
      </c>
      <c r="F89" s="8">
        <v>62</v>
      </c>
      <c r="G89" s="8">
        <v>73</v>
      </c>
      <c r="H89" s="8">
        <v>135</v>
      </c>
      <c r="I89" s="7"/>
      <c r="J89" s="18">
        <v>22.5</v>
      </c>
      <c r="K89" s="18">
        <v>82.8</v>
      </c>
      <c r="L89" s="18">
        <f t="shared" si="8"/>
        <v>41.4</v>
      </c>
      <c r="M89" s="18">
        <f t="shared" si="9"/>
        <v>63.9</v>
      </c>
      <c r="N89" s="19">
        <v>2</v>
      </c>
    </row>
    <row r="90" spans="1:14" ht="18" customHeight="1">
      <c r="A90" s="12"/>
      <c r="B90" s="6" t="s">
        <v>213</v>
      </c>
      <c r="C90" s="6" t="s">
        <v>209</v>
      </c>
      <c r="D90" s="7">
        <v>1</v>
      </c>
      <c r="E90" s="6" t="s">
        <v>214</v>
      </c>
      <c r="F90" s="8">
        <v>47.5</v>
      </c>
      <c r="G90" s="8">
        <v>71</v>
      </c>
      <c r="H90" s="8">
        <v>118.5</v>
      </c>
      <c r="I90" s="7"/>
      <c r="J90" s="18">
        <v>19.75</v>
      </c>
      <c r="K90" s="18">
        <v>75.6</v>
      </c>
      <c r="L90" s="18">
        <f t="shared" si="8"/>
        <v>37.8</v>
      </c>
      <c r="M90" s="18">
        <f t="shared" si="9"/>
        <v>57.55</v>
      </c>
      <c r="N90" s="19">
        <v>3</v>
      </c>
    </row>
    <row r="91" spans="1:14" ht="18" customHeight="1">
      <c r="A91" s="12" t="s">
        <v>215</v>
      </c>
      <c r="B91" s="6" t="s">
        <v>216</v>
      </c>
      <c r="C91" s="6" t="s">
        <v>217</v>
      </c>
      <c r="D91" s="25">
        <v>2</v>
      </c>
      <c r="E91" s="6" t="s">
        <v>218</v>
      </c>
      <c r="F91" s="8">
        <v>94.5</v>
      </c>
      <c r="G91" s="8">
        <v>96.5</v>
      </c>
      <c r="H91" s="8">
        <v>191</v>
      </c>
      <c r="I91" s="7"/>
      <c r="J91" s="18">
        <v>31.8333333333333</v>
      </c>
      <c r="K91" s="18">
        <v>85.4</v>
      </c>
      <c r="L91" s="18">
        <f t="shared" si="8"/>
        <v>42.7</v>
      </c>
      <c r="M91" s="18">
        <f t="shared" si="9"/>
        <v>74.5333333333333</v>
      </c>
      <c r="N91" s="25">
        <v>1</v>
      </c>
    </row>
    <row r="92" spans="1:14" ht="18" customHeight="1">
      <c r="A92" s="12"/>
      <c r="B92" s="6" t="s">
        <v>219</v>
      </c>
      <c r="C92" s="6" t="s">
        <v>217</v>
      </c>
      <c r="D92" s="25">
        <v>2</v>
      </c>
      <c r="E92" s="6" t="s">
        <v>220</v>
      </c>
      <c r="F92" s="8">
        <v>88.5</v>
      </c>
      <c r="G92" s="8">
        <v>90.5</v>
      </c>
      <c r="H92" s="8">
        <v>179</v>
      </c>
      <c r="I92" s="7"/>
      <c r="J92" s="18">
        <v>29.8333333333333</v>
      </c>
      <c r="K92" s="18">
        <v>84.4</v>
      </c>
      <c r="L92" s="18">
        <f t="shared" si="8"/>
        <v>42.2</v>
      </c>
      <c r="M92" s="18">
        <f t="shared" si="9"/>
        <v>72.0333333333333</v>
      </c>
      <c r="N92" s="25">
        <v>2</v>
      </c>
    </row>
    <row r="93" spans="1:14" ht="24" customHeight="1">
      <c r="A93" s="12"/>
      <c r="B93" s="6" t="s">
        <v>221</v>
      </c>
      <c r="C93" s="6" t="s">
        <v>217</v>
      </c>
      <c r="D93" s="25">
        <v>2</v>
      </c>
      <c r="E93" s="6" t="s">
        <v>222</v>
      </c>
      <c r="F93" s="8">
        <v>60</v>
      </c>
      <c r="G93" s="8">
        <v>97</v>
      </c>
      <c r="H93" s="8">
        <v>157</v>
      </c>
      <c r="I93" s="7">
        <v>5</v>
      </c>
      <c r="J93" s="18">
        <v>28.67</v>
      </c>
      <c r="K93" s="18">
        <v>80</v>
      </c>
      <c r="L93" s="18">
        <f t="shared" si="8"/>
        <v>40</v>
      </c>
      <c r="M93" s="18">
        <f t="shared" si="9"/>
        <v>68.67</v>
      </c>
      <c r="N93" s="25">
        <v>3</v>
      </c>
    </row>
    <row r="94" spans="1:14" ht="18" customHeight="1">
      <c r="A94" s="12"/>
      <c r="B94" s="6" t="s">
        <v>223</v>
      </c>
      <c r="C94" s="6" t="s">
        <v>217</v>
      </c>
      <c r="D94" s="25">
        <v>2</v>
      </c>
      <c r="E94" s="6" t="s">
        <v>224</v>
      </c>
      <c r="F94" s="8">
        <v>79</v>
      </c>
      <c r="G94" s="8">
        <v>91</v>
      </c>
      <c r="H94" s="8">
        <v>170</v>
      </c>
      <c r="I94" s="7"/>
      <c r="J94" s="18">
        <v>28.3333333333333</v>
      </c>
      <c r="K94" s="18">
        <v>78</v>
      </c>
      <c r="L94" s="18">
        <f t="shared" si="8"/>
        <v>39</v>
      </c>
      <c r="M94" s="18">
        <f t="shared" si="9"/>
        <v>67.3333333333333</v>
      </c>
      <c r="N94" s="25">
        <v>4</v>
      </c>
    </row>
    <row r="95" spans="1:14" ht="18" customHeight="1">
      <c r="A95" s="12"/>
      <c r="B95" s="6" t="s">
        <v>225</v>
      </c>
      <c r="C95" s="6" t="s">
        <v>217</v>
      </c>
      <c r="D95" s="25">
        <v>2</v>
      </c>
      <c r="E95" s="6" t="s">
        <v>226</v>
      </c>
      <c r="F95" s="8">
        <v>83</v>
      </c>
      <c r="G95" s="8">
        <v>92.5</v>
      </c>
      <c r="H95" s="8">
        <v>175.5</v>
      </c>
      <c r="I95" s="7"/>
      <c r="J95" s="18">
        <v>29.25</v>
      </c>
      <c r="K95" s="18">
        <v>0</v>
      </c>
      <c r="L95" s="18">
        <f t="shared" si="8"/>
        <v>0</v>
      </c>
      <c r="M95" s="18">
        <f t="shared" si="9"/>
        <v>29.25</v>
      </c>
      <c r="N95" s="25">
        <v>5</v>
      </c>
    </row>
    <row r="96" spans="1:14" ht="18" customHeight="1">
      <c r="A96" s="12"/>
      <c r="B96" s="6" t="s">
        <v>227</v>
      </c>
      <c r="C96" s="6" t="s">
        <v>217</v>
      </c>
      <c r="D96" s="25">
        <v>2</v>
      </c>
      <c r="E96" s="6" t="s">
        <v>228</v>
      </c>
      <c r="F96" s="8">
        <v>99</v>
      </c>
      <c r="G96" s="8">
        <v>76</v>
      </c>
      <c r="H96" s="8">
        <v>175</v>
      </c>
      <c r="I96" s="7"/>
      <c r="J96" s="18">
        <v>29.1666666666667</v>
      </c>
      <c r="K96" s="18">
        <v>0</v>
      </c>
      <c r="L96" s="18">
        <f t="shared" si="8"/>
        <v>0</v>
      </c>
      <c r="M96" s="18">
        <f t="shared" si="9"/>
        <v>29.1666666666667</v>
      </c>
      <c r="N96" s="25">
        <v>6</v>
      </c>
    </row>
    <row r="97" spans="1:14" ht="15">
      <c r="A97" s="12" t="s">
        <v>229</v>
      </c>
      <c r="B97" s="6" t="s">
        <v>230</v>
      </c>
      <c r="C97" s="6" t="s">
        <v>231</v>
      </c>
      <c r="D97" s="7">
        <v>5</v>
      </c>
      <c r="E97" s="6" t="s">
        <v>232</v>
      </c>
      <c r="F97" s="8">
        <v>100</v>
      </c>
      <c r="G97" s="8">
        <v>102</v>
      </c>
      <c r="H97" s="8">
        <v>202</v>
      </c>
      <c r="I97" s="7"/>
      <c r="J97" s="18">
        <v>33.6666666666667</v>
      </c>
      <c r="K97" s="18">
        <v>81.4</v>
      </c>
      <c r="L97" s="18">
        <f aca="true" t="shared" si="10" ref="L97:L111">K97*0.5</f>
        <v>40.7</v>
      </c>
      <c r="M97" s="18">
        <f aca="true" t="shared" si="11" ref="M97:M111">J97+L97</f>
        <v>74.3666666666667</v>
      </c>
      <c r="N97" s="19">
        <v>1</v>
      </c>
    </row>
    <row r="98" spans="1:14" ht="15">
      <c r="A98" s="12"/>
      <c r="B98" s="6" t="s">
        <v>233</v>
      </c>
      <c r="C98" s="6" t="s">
        <v>231</v>
      </c>
      <c r="D98" s="7">
        <v>5</v>
      </c>
      <c r="E98" s="6" t="s">
        <v>234</v>
      </c>
      <c r="F98" s="8">
        <v>96</v>
      </c>
      <c r="G98" s="8">
        <v>101.5</v>
      </c>
      <c r="H98" s="8">
        <v>197.5</v>
      </c>
      <c r="I98" s="7"/>
      <c r="J98" s="18">
        <v>32.9166666666667</v>
      </c>
      <c r="K98" s="18">
        <v>80.8</v>
      </c>
      <c r="L98" s="18">
        <f t="shared" si="10"/>
        <v>40.4</v>
      </c>
      <c r="M98" s="18">
        <f t="shared" si="11"/>
        <v>73.31666666666669</v>
      </c>
      <c r="N98" s="19">
        <v>2</v>
      </c>
    </row>
    <row r="99" spans="1:14" ht="15">
      <c r="A99" s="12"/>
      <c r="B99" s="6" t="s">
        <v>235</v>
      </c>
      <c r="C99" s="6" t="s">
        <v>231</v>
      </c>
      <c r="D99" s="7">
        <v>5</v>
      </c>
      <c r="E99" s="6" t="s">
        <v>236</v>
      </c>
      <c r="F99" s="8">
        <v>88.5</v>
      </c>
      <c r="G99" s="8">
        <v>97</v>
      </c>
      <c r="H99" s="8">
        <v>185.5</v>
      </c>
      <c r="I99" s="7"/>
      <c r="J99" s="18">
        <v>30.9166666666667</v>
      </c>
      <c r="K99" s="18">
        <v>82.2</v>
      </c>
      <c r="L99" s="18">
        <f t="shared" si="10"/>
        <v>41.1</v>
      </c>
      <c r="M99" s="18">
        <f t="shared" si="11"/>
        <v>72.01666666666671</v>
      </c>
      <c r="N99" s="19">
        <v>3</v>
      </c>
    </row>
    <row r="100" spans="1:14" ht="15">
      <c r="A100" s="12"/>
      <c r="B100" s="6" t="s">
        <v>237</v>
      </c>
      <c r="C100" s="6" t="s">
        <v>231</v>
      </c>
      <c r="D100" s="7">
        <v>5</v>
      </c>
      <c r="E100" s="6" t="s">
        <v>238</v>
      </c>
      <c r="F100" s="8">
        <v>84</v>
      </c>
      <c r="G100" s="8">
        <v>102.5</v>
      </c>
      <c r="H100" s="8">
        <v>186.5</v>
      </c>
      <c r="I100" s="7"/>
      <c r="J100" s="18">
        <v>31.0833333333333</v>
      </c>
      <c r="K100" s="18">
        <v>81.2</v>
      </c>
      <c r="L100" s="18">
        <f t="shared" si="10"/>
        <v>40.6</v>
      </c>
      <c r="M100" s="18">
        <f t="shared" si="11"/>
        <v>71.68333333333331</v>
      </c>
      <c r="N100" s="19">
        <v>4</v>
      </c>
    </row>
    <row r="101" spans="1:14" ht="15">
      <c r="A101" s="12"/>
      <c r="B101" s="6" t="s">
        <v>239</v>
      </c>
      <c r="C101" s="6" t="s">
        <v>231</v>
      </c>
      <c r="D101" s="7">
        <v>5</v>
      </c>
      <c r="E101" s="6" t="s">
        <v>240</v>
      </c>
      <c r="F101" s="8">
        <v>101</v>
      </c>
      <c r="G101" s="8">
        <v>93.5</v>
      </c>
      <c r="H101" s="8">
        <v>194.5</v>
      </c>
      <c r="I101" s="7"/>
      <c r="J101" s="18">
        <v>32.4166666666667</v>
      </c>
      <c r="K101" s="18">
        <v>78.2</v>
      </c>
      <c r="L101" s="18">
        <f t="shared" si="10"/>
        <v>39.1</v>
      </c>
      <c r="M101" s="18">
        <f t="shared" si="11"/>
        <v>71.51666666666671</v>
      </c>
      <c r="N101" s="19">
        <v>5</v>
      </c>
    </row>
    <row r="102" spans="1:14" ht="18" customHeight="1">
      <c r="A102" s="12"/>
      <c r="B102" s="6" t="s">
        <v>241</v>
      </c>
      <c r="C102" s="6" t="s">
        <v>231</v>
      </c>
      <c r="D102" s="7">
        <v>5</v>
      </c>
      <c r="E102" s="6" t="s">
        <v>242</v>
      </c>
      <c r="F102" s="8">
        <v>85</v>
      </c>
      <c r="G102" s="8">
        <v>104</v>
      </c>
      <c r="H102" s="8">
        <v>189</v>
      </c>
      <c r="I102" s="7"/>
      <c r="J102" s="18">
        <v>31.5</v>
      </c>
      <c r="K102" s="18">
        <v>78.8</v>
      </c>
      <c r="L102" s="18">
        <f t="shared" si="10"/>
        <v>39.4</v>
      </c>
      <c r="M102" s="18">
        <f t="shared" si="11"/>
        <v>70.9</v>
      </c>
      <c r="N102" s="19">
        <v>6</v>
      </c>
    </row>
    <row r="103" spans="1:14" ht="18" customHeight="1">
      <c r="A103" s="12"/>
      <c r="B103" s="6" t="s">
        <v>243</v>
      </c>
      <c r="C103" s="6" t="s">
        <v>231</v>
      </c>
      <c r="D103" s="7">
        <v>5</v>
      </c>
      <c r="E103" s="6" t="s">
        <v>244</v>
      </c>
      <c r="F103" s="8">
        <v>93.5</v>
      </c>
      <c r="G103" s="8">
        <v>102</v>
      </c>
      <c r="H103" s="8">
        <v>195.5</v>
      </c>
      <c r="I103" s="7"/>
      <c r="J103" s="18">
        <v>32.5833333333333</v>
      </c>
      <c r="K103" s="18">
        <v>75.6</v>
      </c>
      <c r="L103" s="18">
        <f t="shared" si="10"/>
        <v>37.8</v>
      </c>
      <c r="M103" s="18">
        <f t="shared" si="11"/>
        <v>70.3833333333333</v>
      </c>
      <c r="N103" s="19">
        <v>7</v>
      </c>
    </row>
    <row r="104" spans="1:14" ht="18" customHeight="1">
      <c r="A104" s="12"/>
      <c r="B104" s="6" t="s">
        <v>245</v>
      </c>
      <c r="C104" s="6" t="s">
        <v>231</v>
      </c>
      <c r="D104" s="7">
        <v>5</v>
      </c>
      <c r="E104" s="6">
        <v>414229022009</v>
      </c>
      <c r="F104" s="9">
        <v>81.5</v>
      </c>
      <c r="G104" s="9">
        <v>100</v>
      </c>
      <c r="H104" s="9">
        <v>181.5</v>
      </c>
      <c r="I104" s="7"/>
      <c r="J104" s="18">
        <v>30.25</v>
      </c>
      <c r="K104" s="18">
        <v>80.2</v>
      </c>
      <c r="L104" s="18">
        <f t="shared" si="10"/>
        <v>40.1</v>
      </c>
      <c r="M104" s="18">
        <f t="shared" si="11"/>
        <v>70.35</v>
      </c>
      <c r="N104" s="19">
        <v>8</v>
      </c>
    </row>
    <row r="105" spans="1:14" ht="18" customHeight="1">
      <c r="A105" s="12"/>
      <c r="B105" s="6" t="s">
        <v>246</v>
      </c>
      <c r="C105" s="6" t="s">
        <v>231</v>
      </c>
      <c r="D105" s="7">
        <v>5</v>
      </c>
      <c r="E105" s="6">
        <v>414229022010</v>
      </c>
      <c r="F105" s="9">
        <v>83.5</v>
      </c>
      <c r="G105" s="9">
        <v>97.5</v>
      </c>
      <c r="H105" s="9">
        <v>181</v>
      </c>
      <c r="I105" s="7"/>
      <c r="J105" s="18">
        <v>30.17</v>
      </c>
      <c r="K105" s="18">
        <v>80.2</v>
      </c>
      <c r="L105" s="18">
        <f t="shared" si="10"/>
        <v>40.1</v>
      </c>
      <c r="M105" s="18">
        <f t="shared" si="11"/>
        <v>70.27000000000001</v>
      </c>
      <c r="N105" s="19">
        <v>9</v>
      </c>
    </row>
    <row r="106" spans="1:14" ht="18" customHeight="1">
      <c r="A106" s="12"/>
      <c r="B106" s="6" t="s">
        <v>247</v>
      </c>
      <c r="C106" s="6" t="s">
        <v>231</v>
      </c>
      <c r="D106" s="7">
        <v>5</v>
      </c>
      <c r="E106" s="6" t="s">
        <v>248</v>
      </c>
      <c r="F106" s="8">
        <v>83</v>
      </c>
      <c r="G106" s="8">
        <v>105</v>
      </c>
      <c r="H106" s="8">
        <v>188</v>
      </c>
      <c r="I106" s="7"/>
      <c r="J106" s="18">
        <v>31.3333333333333</v>
      </c>
      <c r="K106" s="18">
        <v>77.2</v>
      </c>
      <c r="L106" s="18">
        <f t="shared" si="10"/>
        <v>38.6</v>
      </c>
      <c r="M106" s="18">
        <f t="shared" si="11"/>
        <v>69.93333333333331</v>
      </c>
      <c r="N106" s="19">
        <v>10</v>
      </c>
    </row>
    <row r="107" spans="1:14" ht="18" customHeight="1">
      <c r="A107" s="12"/>
      <c r="B107" s="6" t="s">
        <v>249</v>
      </c>
      <c r="C107" s="6" t="s">
        <v>231</v>
      </c>
      <c r="D107" s="7">
        <v>5</v>
      </c>
      <c r="E107" s="6" t="s">
        <v>250</v>
      </c>
      <c r="F107" s="8">
        <v>86</v>
      </c>
      <c r="G107" s="8">
        <v>96.5</v>
      </c>
      <c r="H107" s="8">
        <v>182.5</v>
      </c>
      <c r="I107" s="7">
        <v>5</v>
      </c>
      <c r="J107" s="18">
        <v>32.92</v>
      </c>
      <c r="K107" s="18">
        <v>73.8</v>
      </c>
      <c r="L107" s="18">
        <f t="shared" si="10"/>
        <v>36.9</v>
      </c>
      <c r="M107" s="18">
        <f t="shared" si="11"/>
        <v>69.82</v>
      </c>
      <c r="N107" s="19">
        <v>11</v>
      </c>
    </row>
    <row r="108" spans="1:14" ht="18" customHeight="1">
      <c r="A108" s="12"/>
      <c r="B108" s="6" t="s">
        <v>251</v>
      </c>
      <c r="C108" s="6" t="s">
        <v>231</v>
      </c>
      <c r="D108" s="7">
        <v>5</v>
      </c>
      <c r="E108" s="6" t="s">
        <v>252</v>
      </c>
      <c r="F108" s="8">
        <v>84.5</v>
      </c>
      <c r="G108" s="8">
        <v>101.5</v>
      </c>
      <c r="H108" s="8">
        <v>186</v>
      </c>
      <c r="I108" s="7"/>
      <c r="J108" s="18">
        <v>31</v>
      </c>
      <c r="K108" s="18">
        <v>76.8</v>
      </c>
      <c r="L108" s="18">
        <f t="shared" si="10"/>
        <v>38.4</v>
      </c>
      <c r="M108" s="18">
        <f t="shared" si="11"/>
        <v>69.4</v>
      </c>
      <c r="N108" s="19">
        <v>12</v>
      </c>
    </row>
    <row r="109" spans="1:14" ht="18" customHeight="1">
      <c r="A109" s="12"/>
      <c r="B109" s="6" t="s">
        <v>253</v>
      </c>
      <c r="C109" s="6" t="s">
        <v>231</v>
      </c>
      <c r="D109" s="7">
        <v>5</v>
      </c>
      <c r="E109" s="6" t="s">
        <v>254</v>
      </c>
      <c r="F109" s="8">
        <v>84.5</v>
      </c>
      <c r="G109" s="8">
        <v>102.5</v>
      </c>
      <c r="H109" s="8">
        <v>187</v>
      </c>
      <c r="I109" s="7"/>
      <c r="J109" s="18">
        <v>31.1666666666667</v>
      </c>
      <c r="K109" s="18">
        <v>74</v>
      </c>
      <c r="L109" s="18">
        <f t="shared" si="10"/>
        <v>37</v>
      </c>
      <c r="M109" s="18">
        <f t="shared" si="11"/>
        <v>68.1666666666667</v>
      </c>
      <c r="N109" s="19">
        <v>13</v>
      </c>
    </row>
    <row r="110" spans="1:14" ht="18" customHeight="1">
      <c r="A110" s="12"/>
      <c r="B110" s="6" t="s">
        <v>255</v>
      </c>
      <c r="C110" s="6" t="s">
        <v>231</v>
      </c>
      <c r="D110" s="7">
        <v>5</v>
      </c>
      <c r="E110" s="6">
        <v>414229021922</v>
      </c>
      <c r="F110" s="9">
        <v>89.5</v>
      </c>
      <c r="G110" s="9">
        <v>92</v>
      </c>
      <c r="H110" s="9">
        <v>181.5</v>
      </c>
      <c r="I110" s="7"/>
      <c r="J110" s="18">
        <v>30.25</v>
      </c>
      <c r="K110" s="18">
        <v>75</v>
      </c>
      <c r="L110" s="18">
        <f t="shared" si="10"/>
        <v>37.5</v>
      </c>
      <c r="M110" s="18">
        <f t="shared" si="11"/>
        <v>67.75</v>
      </c>
      <c r="N110" s="19">
        <v>14</v>
      </c>
    </row>
    <row r="111" spans="1:14" ht="18" customHeight="1">
      <c r="A111" s="12"/>
      <c r="B111" s="6" t="s">
        <v>256</v>
      </c>
      <c r="C111" s="6" t="s">
        <v>231</v>
      </c>
      <c r="D111" s="7">
        <v>5</v>
      </c>
      <c r="E111" s="6" t="s">
        <v>257</v>
      </c>
      <c r="F111" s="8">
        <v>95</v>
      </c>
      <c r="G111" s="8">
        <v>95.5</v>
      </c>
      <c r="H111" s="8">
        <v>190.5</v>
      </c>
      <c r="I111" s="7"/>
      <c r="J111" s="18">
        <v>31.75</v>
      </c>
      <c r="K111" s="18">
        <v>0</v>
      </c>
      <c r="L111" s="18">
        <f t="shared" si="10"/>
        <v>0</v>
      </c>
      <c r="M111" s="18">
        <f t="shared" si="11"/>
        <v>31.75</v>
      </c>
      <c r="N111" s="19">
        <v>15</v>
      </c>
    </row>
    <row r="112" spans="1:14" ht="15">
      <c r="A112" s="12" t="s">
        <v>258</v>
      </c>
      <c r="B112" s="6" t="s">
        <v>259</v>
      </c>
      <c r="C112" s="6" t="s">
        <v>260</v>
      </c>
      <c r="D112" s="7">
        <v>2</v>
      </c>
      <c r="E112" s="6" t="s">
        <v>261</v>
      </c>
      <c r="F112" s="8">
        <v>80</v>
      </c>
      <c r="G112" s="8">
        <v>75</v>
      </c>
      <c r="H112" s="8">
        <v>155</v>
      </c>
      <c r="I112" s="7"/>
      <c r="J112" s="18">
        <v>25.8333333333333</v>
      </c>
      <c r="K112" s="18">
        <v>84.8</v>
      </c>
      <c r="L112" s="18">
        <f>K112*0.5</f>
        <v>42.4</v>
      </c>
      <c r="M112" s="18">
        <f>J112+L112</f>
        <v>68.23333333333329</v>
      </c>
      <c r="N112" s="19">
        <v>1</v>
      </c>
    </row>
    <row r="113" spans="1:14" ht="15">
      <c r="A113" s="12"/>
      <c r="B113" s="6" t="s">
        <v>262</v>
      </c>
      <c r="C113" s="6" t="s">
        <v>260</v>
      </c>
      <c r="D113" s="7">
        <v>2</v>
      </c>
      <c r="E113" s="6" t="s">
        <v>263</v>
      </c>
      <c r="F113" s="8">
        <v>71</v>
      </c>
      <c r="G113" s="8">
        <v>95.5</v>
      </c>
      <c r="H113" s="8">
        <v>166.5</v>
      </c>
      <c r="I113" s="7"/>
      <c r="J113" s="18">
        <v>27.75</v>
      </c>
      <c r="K113" s="18">
        <v>79.4</v>
      </c>
      <c r="L113" s="18">
        <f>K113*0.5</f>
        <v>39.7</v>
      </c>
      <c r="M113" s="18">
        <f>J113+L113</f>
        <v>67.45</v>
      </c>
      <c r="N113" s="19">
        <v>2</v>
      </c>
    </row>
    <row r="114" spans="1:14" ht="15">
      <c r="A114" s="12"/>
      <c r="B114" s="6" t="s">
        <v>264</v>
      </c>
      <c r="C114" s="6" t="s">
        <v>260</v>
      </c>
      <c r="D114" s="7">
        <v>2</v>
      </c>
      <c r="E114" s="6" t="s">
        <v>265</v>
      </c>
      <c r="F114" s="8">
        <v>60</v>
      </c>
      <c r="G114" s="8">
        <v>102</v>
      </c>
      <c r="H114" s="8">
        <v>162</v>
      </c>
      <c r="I114" s="7"/>
      <c r="J114" s="18">
        <v>27</v>
      </c>
      <c r="K114" s="18">
        <v>78.4</v>
      </c>
      <c r="L114" s="18">
        <f>K114*0.5</f>
        <v>39.2</v>
      </c>
      <c r="M114" s="18">
        <f>J114+L114</f>
        <v>66.2</v>
      </c>
      <c r="N114" s="19">
        <v>3</v>
      </c>
    </row>
    <row r="115" spans="1:14" ht="15">
      <c r="A115" s="12"/>
      <c r="B115" s="6" t="s">
        <v>266</v>
      </c>
      <c r="C115" s="6" t="s">
        <v>260</v>
      </c>
      <c r="D115" s="7">
        <v>2</v>
      </c>
      <c r="E115" s="6" t="s">
        <v>267</v>
      </c>
      <c r="F115" s="8">
        <v>83.5</v>
      </c>
      <c r="G115" s="8">
        <v>75</v>
      </c>
      <c r="H115" s="8">
        <v>158.5</v>
      </c>
      <c r="I115" s="7"/>
      <c r="J115" s="18">
        <v>26.4166666666667</v>
      </c>
      <c r="K115" s="18">
        <v>79.4</v>
      </c>
      <c r="L115" s="18">
        <f>K115*0.5</f>
        <v>39.7</v>
      </c>
      <c r="M115" s="18">
        <f>J115+L115</f>
        <v>66.1166666666667</v>
      </c>
      <c r="N115" s="19">
        <v>4</v>
      </c>
    </row>
    <row r="116" spans="1:14" ht="15">
      <c r="A116" s="12"/>
      <c r="B116" s="6" t="s">
        <v>268</v>
      </c>
      <c r="C116" s="6" t="s">
        <v>260</v>
      </c>
      <c r="D116" s="7">
        <v>2</v>
      </c>
      <c r="E116" s="6" t="s">
        <v>269</v>
      </c>
      <c r="F116" s="8">
        <v>64.5</v>
      </c>
      <c r="G116" s="8">
        <v>80.5</v>
      </c>
      <c r="H116" s="8">
        <v>145</v>
      </c>
      <c r="I116" s="7"/>
      <c r="J116" s="18">
        <v>24.1666666666667</v>
      </c>
      <c r="K116" s="18">
        <v>77.8</v>
      </c>
      <c r="L116" s="18">
        <f>K116*0.5</f>
        <v>38.9</v>
      </c>
      <c r="M116" s="18">
        <f>J116+L116</f>
        <v>63.0666666666667</v>
      </c>
      <c r="N116" s="19">
        <v>5</v>
      </c>
    </row>
    <row r="117" spans="1:14" ht="15">
      <c r="A117" s="12"/>
      <c r="B117" s="6" t="s">
        <v>270</v>
      </c>
      <c r="C117" s="6" t="s">
        <v>260</v>
      </c>
      <c r="D117" s="7">
        <v>2</v>
      </c>
      <c r="E117" s="6" t="s">
        <v>271</v>
      </c>
      <c r="F117" s="8">
        <v>73</v>
      </c>
      <c r="G117" s="8">
        <v>76.5</v>
      </c>
      <c r="H117" s="8">
        <v>149.5</v>
      </c>
      <c r="I117" s="7"/>
      <c r="J117" s="18">
        <v>24.9166666666667</v>
      </c>
      <c r="K117" s="18">
        <v>75.2</v>
      </c>
      <c r="L117" s="18">
        <f>K117*0.5</f>
        <v>37.6</v>
      </c>
      <c r="M117" s="18">
        <f>J117+L117</f>
        <v>62.5166666666667</v>
      </c>
      <c r="N117" s="19">
        <v>6</v>
      </c>
    </row>
    <row r="118" spans="1:14" ht="15">
      <c r="A118" s="12" t="s">
        <v>272</v>
      </c>
      <c r="B118" s="6" t="s">
        <v>273</v>
      </c>
      <c r="C118" s="6" t="s">
        <v>260</v>
      </c>
      <c r="D118" s="7">
        <v>1</v>
      </c>
      <c r="E118" s="6" t="s">
        <v>274</v>
      </c>
      <c r="F118" s="8">
        <v>96.5</v>
      </c>
      <c r="G118" s="8">
        <v>95.5</v>
      </c>
      <c r="H118" s="8">
        <v>192</v>
      </c>
      <c r="I118" s="7"/>
      <c r="J118" s="18">
        <v>32</v>
      </c>
      <c r="K118" s="18">
        <v>83.4</v>
      </c>
      <c r="L118" s="18">
        <f>K118*0.5</f>
        <v>41.7</v>
      </c>
      <c r="M118" s="18">
        <f>J118+L118</f>
        <v>73.7</v>
      </c>
      <c r="N118" s="19">
        <v>1</v>
      </c>
    </row>
    <row r="119" spans="1:14" ht="15">
      <c r="A119" s="12"/>
      <c r="B119" s="6" t="s">
        <v>275</v>
      </c>
      <c r="C119" s="6" t="s">
        <v>260</v>
      </c>
      <c r="D119" s="7">
        <v>1</v>
      </c>
      <c r="E119" s="6" t="s">
        <v>276</v>
      </c>
      <c r="F119" s="8">
        <v>88.5</v>
      </c>
      <c r="G119" s="8">
        <v>103</v>
      </c>
      <c r="H119" s="8">
        <v>191.5</v>
      </c>
      <c r="I119" s="7"/>
      <c r="J119" s="18">
        <v>31.9166666666667</v>
      </c>
      <c r="K119" s="18">
        <v>75.2</v>
      </c>
      <c r="L119" s="18">
        <f>K119*0.5</f>
        <v>37.6</v>
      </c>
      <c r="M119" s="18">
        <f>J119+L119</f>
        <v>69.51666666666671</v>
      </c>
      <c r="N119" s="19">
        <v>2</v>
      </c>
    </row>
    <row r="120" spans="1:14" ht="15">
      <c r="A120" s="12"/>
      <c r="B120" s="6" t="s">
        <v>277</v>
      </c>
      <c r="C120" s="6" t="s">
        <v>260</v>
      </c>
      <c r="D120" s="7">
        <v>1</v>
      </c>
      <c r="E120" s="6" t="s">
        <v>278</v>
      </c>
      <c r="F120" s="8">
        <v>84.5</v>
      </c>
      <c r="G120" s="8">
        <v>89</v>
      </c>
      <c r="H120" s="8">
        <v>173.5</v>
      </c>
      <c r="I120" s="7"/>
      <c r="J120" s="18">
        <v>28.9166666666667</v>
      </c>
      <c r="K120" s="18">
        <v>78.8</v>
      </c>
      <c r="L120" s="18">
        <f>K120*0.5</f>
        <v>39.4</v>
      </c>
      <c r="M120" s="18">
        <f>J120+L120</f>
        <v>68.31666666666669</v>
      </c>
      <c r="N120" s="19">
        <v>3</v>
      </c>
    </row>
    <row r="121" spans="1:14" ht="15.75" customHeight="1">
      <c r="A121" s="12" t="s">
        <v>279</v>
      </c>
      <c r="B121" s="10" t="s">
        <v>280</v>
      </c>
      <c r="C121" s="10" t="s">
        <v>260</v>
      </c>
      <c r="D121" s="11">
        <v>2</v>
      </c>
      <c r="E121" s="10" t="s">
        <v>281</v>
      </c>
      <c r="F121" s="9">
        <v>85</v>
      </c>
      <c r="G121" s="9">
        <v>81.5</v>
      </c>
      <c r="H121" s="9">
        <v>166.5</v>
      </c>
      <c r="I121" s="11"/>
      <c r="J121" s="20">
        <v>27.75</v>
      </c>
      <c r="K121" s="20">
        <v>82.4</v>
      </c>
      <c r="L121" s="18">
        <f>K121*0.5</f>
        <v>41.2</v>
      </c>
      <c r="M121" s="18">
        <f>J121+L121</f>
        <v>68.95</v>
      </c>
      <c r="N121" s="21">
        <v>1</v>
      </c>
    </row>
    <row r="122" spans="1:14" ht="15">
      <c r="A122" s="12"/>
      <c r="B122" s="10" t="s">
        <v>282</v>
      </c>
      <c r="C122" s="10" t="s">
        <v>260</v>
      </c>
      <c r="D122" s="11">
        <v>2</v>
      </c>
      <c r="E122" s="10" t="s">
        <v>283</v>
      </c>
      <c r="F122" s="9">
        <v>82</v>
      </c>
      <c r="G122" s="9">
        <v>74.5</v>
      </c>
      <c r="H122" s="9">
        <v>156.5</v>
      </c>
      <c r="I122" s="11"/>
      <c r="J122" s="20">
        <v>26.0833333333333</v>
      </c>
      <c r="K122" s="20">
        <v>81</v>
      </c>
      <c r="L122" s="18">
        <f>K122*0.5</f>
        <v>40.5</v>
      </c>
      <c r="M122" s="18">
        <f>J122+L122</f>
        <v>66.5833333333333</v>
      </c>
      <c r="N122" s="21">
        <v>2</v>
      </c>
    </row>
    <row r="123" spans="1:14" ht="14.25" customHeight="1">
      <c r="A123" s="12"/>
      <c r="B123" s="10" t="s">
        <v>284</v>
      </c>
      <c r="C123" s="10" t="s">
        <v>260</v>
      </c>
      <c r="D123" s="11">
        <v>2</v>
      </c>
      <c r="E123" s="10" t="s">
        <v>285</v>
      </c>
      <c r="F123" s="9">
        <v>63.5</v>
      </c>
      <c r="G123" s="9">
        <v>98</v>
      </c>
      <c r="H123" s="9">
        <v>161.5</v>
      </c>
      <c r="I123" s="11"/>
      <c r="J123" s="20">
        <v>26.9166666666667</v>
      </c>
      <c r="K123" s="20">
        <v>79.2</v>
      </c>
      <c r="L123" s="18">
        <f>K123*0.5</f>
        <v>39.6</v>
      </c>
      <c r="M123" s="18">
        <f>J123+L123</f>
        <v>66.51666666666671</v>
      </c>
      <c r="N123" s="21">
        <v>3</v>
      </c>
    </row>
    <row r="124" spans="1:14" ht="15">
      <c r="A124" s="12"/>
      <c r="B124" s="10" t="s">
        <v>286</v>
      </c>
      <c r="C124" s="10" t="s">
        <v>260</v>
      </c>
      <c r="D124" s="11">
        <v>2</v>
      </c>
      <c r="E124" s="10" t="s">
        <v>287</v>
      </c>
      <c r="F124" s="9">
        <v>52</v>
      </c>
      <c r="G124" s="9">
        <v>102</v>
      </c>
      <c r="H124" s="9">
        <v>154</v>
      </c>
      <c r="I124" s="11"/>
      <c r="J124" s="20">
        <v>25.6666666666667</v>
      </c>
      <c r="K124" s="20">
        <v>78.2</v>
      </c>
      <c r="L124" s="18">
        <f>K124*0.5</f>
        <v>39.1</v>
      </c>
      <c r="M124" s="18">
        <f>J124+L124</f>
        <v>64.76666666666671</v>
      </c>
      <c r="N124" s="21">
        <v>4</v>
      </c>
    </row>
    <row r="125" spans="1:14" ht="15">
      <c r="A125" s="12"/>
      <c r="B125" s="10" t="s">
        <v>288</v>
      </c>
      <c r="C125" s="10" t="s">
        <v>260</v>
      </c>
      <c r="D125" s="11">
        <v>2</v>
      </c>
      <c r="E125" s="10">
        <v>114229010313</v>
      </c>
      <c r="F125" s="9">
        <v>83.5</v>
      </c>
      <c r="G125" s="9">
        <v>69.5</v>
      </c>
      <c r="H125" s="9">
        <v>153</v>
      </c>
      <c r="I125" s="7"/>
      <c r="J125" s="20">
        <v>25.5</v>
      </c>
      <c r="K125" s="20">
        <v>78.4</v>
      </c>
      <c r="L125" s="18">
        <f>K125*0.5</f>
        <v>39.2</v>
      </c>
      <c r="M125" s="18">
        <f>J125+L125</f>
        <v>64.7</v>
      </c>
      <c r="N125" s="21">
        <v>5</v>
      </c>
    </row>
    <row r="126" spans="1:14" ht="15">
      <c r="A126" s="12"/>
      <c r="B126" s="10" t="s">
        <v>289</v>
      </c>
      <c r="C126" s="10" t="s">
        <v>260</v>
      </c>
      <c r="D126" s="11">
        <v>2</v>
      </c>
      <c r="E126" s="10" t="s">
        <v>290</v>
      </c>
      <c r="F126" s="9">
        <v>91</v>
      </c>
      <c r="G126" s="9">
        <v>101.5</v>
      </c>
      <c r="H126" s="9">
        <v>192.5</v>
      </c>
      <c r="I126" s="11"/>
      <c r="J126" s="20">
        <v>32.0833333333333</v>
      </c>
      <c r="K126" s="20">
        <v>0</v>
      </c>
      <c r="L126" s="18">
        <f>K126*0.5</f>
        <v>0</v>
      </c>
      <c r="M126" s="18">
        <f>J126+L126</f>
        <v>32.0833333333333</v>
      </c>
      <c r="N126" s="21">
        <v>6</v>
      </c>
    </row>
    <row r="127" spans="1:14" ht="15">
      <c r="A127" s="12" t="s">
        <v>291</v>
      </c>
      <c r="B127" s="6" t="s">
        <v>292</v>
      </c>
      <c r="C127" s="6" t="s">
        <v>260</v>
      </c>
      <c r="D127" s="7">
        <v>1</v>
      </c>
      <c r="E127" s="6" t="s">
        <v>293</v>
      </c>
      <c r="F127" s="8">
        <v>80.5</v>
      </c>
      <c r="G127" s="8">
        <v>83.5</v>
      </c>
      <c r="H127" s="8">
        <v>164</v>
      </c>
      <c r="I127" s="7"/>
      <c r="J127" s="18">
        <v>27.3333333333333</v>
      </c>
      <c r="K127" s="18">
        <v>78.8</v>
      </c>
      <c r="L127" s="18">
        <f>K127*0.5</f>
        <v>39.4</v>
      </c>
      <c r="M127" s="18">
        <f>J127+L127</f>
        <v>66.73333333333329</v>
      </c>
      <c r="N127" s="21">
        <v>1</v>
      </c>
    </row>
    <row r="128" spans="1:14" ht="15">
      <c r="A128" s="12"/>
      <c r="B128" s="10" t="s">
        <v>294</v>
      </c>
      <c r="C128" s="6" t="s">
        <v>260</v>
      </c>
      <c r="D128" s="7">
        <v>1</v>
      </c>
      <c r="E128" s="6">
        <v>114229020529</v>
      </c>
      <c r="F128" s="9">
        <v>59</v>
      </c>
      <c r="G128" s="9">
        <v>76</v>
      </c>
      <c r="H128" s="9">
        <v>135</v>
      </c>
      <c r="I128" s="7"/>
      <c r="J128" s="18">
        <v>22.5</v>
      </c>
      <c r="K128" s="18">
        <v>79</v>
      </c>
      <c r="L128" s="18">
        <f>K128*0.5</f>
        <v>39.5</v>
      </c>
      <c r="M128" s="18">
        <f>J128+L128</f>
        <v>62</v>
      </c>
      <c r="N128" s="19">
        <v>2</v>
      </c>
    </row>
    <row r="129" spans="1:14" ht="14.25" customHeight="1">
      <c r="A129" s="12"/>
      <c r="B129" s="6" t="s">
        <v>295</v>
      </c>
      <c r="C129" s="6" t="s">
        <v>260</v>
      </c>
      <c r="D129" s="7">
        <v>1</v>
      </c>
      <c r="E129" s="6" t="s">
        <v>296</v>
      </c>
      <c r="F129" s="8">
        <v>64</v>
      </c>
      <c r="G129" s="8">
        <v>76.5</v>
      </c>
      <c r="H129" s="8">
        <v>140.5</v>
      </c>
      <c r="I129" s="7"/>
      <c r="J129" s="18">
        <v>23.4166666666667</v>
      </c>
      <c r="K129" s="18">
        <v>73.2</v>
      </c>
      <c r="L129" s="18">
        <f>K129*0.5</f>
        <v>36.6</v>
      </c>
      <c r="M129" s="18">
        <f>J129+L129</f>
        <v>60.0166666666667</v>
      </c>
      <c r="N129" s="19">
        <v>3</v>
      </c>
    </row>
    <row r="130" spans="1:14" ht="15">
      <c r="A130" s="5" t="s">
        <v>297</v>
      </c>
      <c r="B130" s="6" t="s">
        <v>298</v>
      </c>
      <c r="C130" s="6" t="s">
        <v>260</v>
      </c>
      <c r="D130" s="11">
        <v>2</v>
      </c>
      <c r="E130" s="6" t="s">
        <v>299</v>
      </c>
      <c r="F130" s="8">
        <v>91.5</v>
      </c>
      <c r="G130" s="8">
        <v>91.5</v>
      </c>
      <c r="H130" s="8">
        <v>183</v>
      </c>
      <c r="I130" s="11"/>
      <c r="J130" s="18">
        <v>30.5</v>
      </c>
      <c r="K130" s="18">
        <v>85</v>
      </c>
      <c r="L130" s="18">
        <f aca="true" t="shared" si="12" ref="L127:L138">K130*0.5</f>
        <v>42.5</v>
      </c>
      <c r="M130" s="18">
        <f aca="true" t="shared" si="13" ref="M127:M138">J130+L130</f>
        <v>73</v>
      </c>
      <c r="N130" s="21">
        <v>1</v>
      </c>
    </row>
    <row r="131" spans="1:14" ht="15">
      <c r="A131" s="5"/>
      <c r="B131" s="6" t="s">
        <v>300</v>
      </c>
      <c r="C131" s="6" t="s">
        <v>260</v>
      </c>
      <c r="D131" s="11">
        <v>2</v>
      </c>
      <c r="E131" s="6" t="s">
        <v>301</v>
      </c>
      <c r="F131" s="8">
        <v>67.5</v>
      </c>
      <c r="G131" s="8">
        <v>99</v>
      </c>
      <c r="H131" s="8">
        <v>166.5</v>
      </c>
      <c r="I131" s="11"/>
      <c r="J131" s="18">
        <v>27.75</v>
      </c>
      <c r="K131" s="18">
        <v>82.2</v>
      </c>
      <c r="L131" s="18">
        <f t="shared" si="12"/>
        <v>41.1</v>
      </c>
      <c r="M131" s="18">
        <f t="shared" si="13"/>
        <v>68.85</v>
      </c>
      <c r="N131" s="21">
        <v>2</v>
      </c>
    </row>
    <row r="132" spans="1:14" ht="14.25" customHeight="1">
      <c r="A132" s="5"/>
      <c r="B132" s="6" t="s">
        <v>302</v>
      </c>
      <c r="C132" s="6" t="s">
        <v>260</v>
      </c>
      <c r="D132" s="11">
        <v>2</v>
      </c>
      <c r="E132" s="6" t="s">
        <v>303</v>
      </c>
      <c r="F132" s="8">
        <v>77.5</v>
      </c>
      <c r="G132" s="8">
        <v>79</v>
      </c>
      <c r="H132" s="8">
        <v>156.5</v>
      </c>
      <c r="I132" s="7"/>
      <c r="J132" s="18">
        <v>26.0833333333333</v>
      </c>
      <c r="K132" s="18">
        <v>82</v>
      </c>
      <c r="L132" s="18">
        <f t="shared" si="12"/>
        <v>41</v>
      </c>
      <c r="M132" s="18">
        <f t="shared" si="13"/>
        <v>67.0833333333333</v>
      </c>
      <c r="N132" s="21">
        <v>3</v>
      </c>
    </row>
    <row r="133" spans="1:14" ht="15">
      <c r="A133" s="5"/>
      <c r="B133" s="6" t="s">
        <v>304</v>
      </c>
      <c r="C133" s="6" t="s">
        <v>260</v>
      </c>
      <c r="D133" s="11">
        <v>2</v>
      </c>
      <c r="E133" s="6" t="s">
        <v>305</v>
      </c>
      <c r="F133" s="8">
        <v>73</v>
      </c>
      <c r="G133" s="8">
        <v>76.5</v>
      </c>
      <c r="H133" s="8">
        <v>149.5</v>
      </c>
      <c r="I133" s="7"/>
      <c r="J133" s="18">
        <v>24.9166666666667</v>
      </c>
      <c r="K133" s="18">
        <v>83.2</v>
      </c>
      <c r="L133" s="18">
        <f t="shared" si="12"/>
        <v>41.6</v>
      </c>
      <c r="M133" s="18">
        <f t="shared" si="13"/>
        <v>66.51666666666671</v>
      </c>
      <c r="N133" s="21">
        <v>4</v>
      </c>
    </row>
    <row r="134" spans="1:14" ht="15">
      <c r="A134" s="5"/>
      <c r="B134" s="6" t="s">
        <v>306</v>
      </c>
      <c r="C134" s="6" t="s">
        <v>260</v>
      </c>
      <c r="D134" s="11">
        <v>2</v>
      </c>
      <c r="E134" s="6" t="s">
        <v>307</v>
      </c>
      <c r="F134" s="8">
        <v>70.5</v>
      </c>
      <c r="G134" s="8">
        <v>81.5</v>
      </c>
      <c r="H134" s="8">
        <v>152</v>
      </c>
      <c r="I134" s="7"/>
      <c r="J134" s="18">
        <v>25.3333333333333</v>
      </c>
      <c r="K134" s="18">
        <v>82.2</v>
      </c>
      <c r="L134" s="18">
        <f t="shared" si="12"/>
        <v>41.1</v>
      </c>
      <c r="M134" s="18">
        <f t="shared" si="13"/>
        <v>66.43333333333331</v>
      </c>
      <c r="N134" s="21">
        <v>5</v>
      </c>
    </row>
    <row r="135" spans="1:14" ht="15">
      <c r="A135" s="5"/>
      <c r="B135" s="6" t="s">
        <v>308</v>
      </c>
      <c r="C135" s="6" t="s">
        <v>260</v>
      </c>
      <c r="D135" s="11">
        <v>2</v>
      </c>
      <c r="E135" s="6" t="s">
        <v>309</v>
      </c>
      <c r="F135" s="8">
        <v>67.5</v>
      </c>
      <c r="G135" s="8">
        <v>92.5</v>
      </c>
      <c r="H135" s="8">
        <v>160</v>
      </c>
      <c r="I135" s="11"/>
      <c r="J135" s="18">
        <v>26.6666666666667</v>
      </c>
      <c r="K135" s="18">
        <v>75.8</v>
      </c>
      <c r="L135" s="18">
        <f t="shared" si="12"/>
        <v>37.9</v>
      </c>
      <c r="M135" s="18">
        <f t="shared" si="13"/>
        <v>64.56666666666669</v>
      </c>
      <c r="N135" s="21">
        <v>6</v>
      </c>
    </row>
    <row r="136" spans="1:14" ht="15">
      <c r="A136" s="12" t="s">
        <v>310</v>
      </c>
      <c r="B136" s="6" t="s">
        <v>311</v>
      </c>
      <c r="C136" s="6" t="s">
        <v>163</v>
      </c>
      <c r="D136" s="7">
        <v>1</v>
      </c>
      <c r="E136" s="6" t="s">
        <v>312</v>
      </c>
      <c r="F136" s="8">
        <v>74</v>
      </c>
      <c r="G136" s="8">
        <v>106</v>
      </c>
      <c r="H136" s="8">
        <v>180</v>
      </c>
      <c r="I136" s="7"/>
      <c r="J136" s="18">
        <v>30</v>
      </c>
      <c r="K136" s="18">
        <v>80</v>
      </c>
      <c r="L136" s="18">
        <f t="shared" si="12"/>
        <v>40</v>
      </c>
      <c r="M136" s="18">
        <f t="shared" si="13"/>
        <v>70</v>
      </c>
      <c r="N136" s="19">
        <v>1</v>
      </c>
    </row>
    <row r="137" spans="1:14" ht="15">
      <c r="A137" s="12"/>
      <c r="B137" s="6" t="s">
        <v>313</v>
      </c>
      <c r="C137" s="6" t="s">
        <v>163</v>
      </c>
      <c r="D137" s="7">
        <v>1</v>
      </c>
      <c r="E137" s="6" t="s">
        <v>314</v>
      </c>
      <c r="F137" s="8">
        <v>51</v>
      </c>
      <c r="G137" s="8">
        <v>84.5</v>
      </c>
      <c r="H137" s="8">
        <v>135.5</v>
      </c>
      <c r="I137" s="7">
        <v>5</v>
      </c>
      <c r="J137" s="18">
        <v>25.08</v>
      </c>
      <c r="K137" s="18">
        <v>80</v>
      </c>
      <c r="L137" s="18">
        <f t="shared" si="12"/>
        <v>40</v>
      </c>
      <c r="M137" s="18">
        <f t="shared" si="13"/>
        <v>65.08</v>
      </c>
      <c r="N137" s="19">
        <v>2</v>
      </c>
    </row>
    <row r="138" spans="1:14" ht="14.25" customHeight="1">
      <c r="A138" s="12"/>
      <c r="B138" s="6" t="s">
        <v>315</v>
      </c>
      <c r="C138" s="6" t="s">
        <v>163</v>
      </c>
      <c r="D138" s="7">
        <v>1</v>
      </c>
      <c r="E138" s="6" t="s">
        <v>316</v>
      </c>
      <c r="F138" s="8">
        <v>53</v>
      </c>
      <c r="G138" s="8">
        <v>82</v>
      </c>
      <c r="H138" s="8">
        <v>135</v>
      </c>
      <c r="I138" s="7"/>
      <c r="J138" s="18">
        <v>22.5</v>
      </c>
      <c r="K138" s="18">
        <v>81.4</v>
      </c>
      <c r="L138" s="18">
        <f t="shared" si="12"/>
        <v>40.7</v>
      </c>
      <c r="M138" s="18">
        <f t="shared" si="13"/>
        <v>63.2</v>
      </c>
      <c r="N138" s="19">
        <v>3</v>
      </c>
    </row>
    <row r="139" spans="1:14" ht="15">
      <c r="A139" s="12" t="s">
        <v>317</v>
      </c>
      <c r="B139" s="10" t="s">
        <v>318</v>
      </c>
      <c r="C139" s="10" t="s">
        <v>319</v>
      </c>
      <c r="D139" s="26">
        <v>2</v>
      </c>
      <c r="E139" s="10" t="s">
        <v>320</v>
      </c>
      <c r="F139" s="9">
        <v>76</v>
      </c>
      <c r="G139" s="9">
        <v>95.5</v>
      </c>
      <c r="H139" s="9">
        <v>171.5</v>
      </c>
      <c r="I139" s="11"/>
      <c r="J139" s="20">
        <v>28.5833333333333</v>
      </c>
      <c r="K139" s="20">
        <v>78.2</v>
      </c>
      <c r="L139" s="20">
        <f aca="true" t="shared" si="14" ref="L139:L142">K139*0.5</f>
        <v>39.1</v>
      </c>
      <c r="M139" s="20">
        <f aca="true" t="shared" si="15" ref="M139:M142">J139+L139</f>
        <v>67.68333333333331</v>
      </c>
      <c r="N139" s="26">
        <v>1</v>
      </c>
    </row>
    <row r="140" spans="1:14" ht="15">
      <c r="A140" s="12"/>
      <c r="B140" s="10" t="s">
        <v>321</v>
      </c>
      <c r="C140" s="10" t="s">
        <v>319</v>
      </c>
      <c r="D140" s="26">
        <v>2</v>
      </c>
      <c r="E140" s="10" t="s">
        <v>322</v>
      </c>
      <c r="F140" s="9">
        <v>82</v>
      </c>
      <c r="G140" s="9">
        <v>63.5</v>
      </c>
      <c r="H140" s="9">
        <v>145.5</v>
      </c>
      <c r="I140" s="11"/>
      <c r="J140" s="20">
        <v>24.25</v>
      </c>
      <c r="K140" s="20">
        <v>77.4</v>
      </c>
      <c r="L140" s="20">
        <f t="shared" si="14"/>
        <v>38.7</v>
      </c>
      <c r="M140" s="20">
        <f t="shared" si="15"/>
        <v>62.95</v>
      </c>
      <c r="N140" s="26">
        <v>2</v>
      </c>
    </row>
    <row r="141" spans="1:14" ht="15">
      <c r="A141" s="12"/>
      <c r="B141" s="10" t="s">
        <v>323</v>
      </c>
      <c r="C141" s="10" t="s">
        <v>319</v>
      </c>
      <c r="D141" s="26">
        <v>2</v>
      </c>
      <c r="E141" s="10" t="s">
        <v>324</v>
      </c>
      <c r="F141" s="9">
        <v>66</v>
      </c>
      <c r="G141" s="9">
        <v>83.5</v>
      </c>
      <c r="H141" s="9">
        <v>149.5</v>
      </c>
      <c r="I141" s="11"/>
      <c r="J141" s="20">
        <v>24.9166666666667</v>
      </c>
      <c r="K141" s="20">
        <v>71.4</v>
      </c>
      <c r="L141" s="20">
        <f t="shared" si="14"/>
        <v>35.7</v>
      </c>
      <c r="M141" s="20">
        <f t="shared" si="15"/>
        <v>60.6166666666667</v>
      </c>
      <c r="N141" s="26">
        <v>3</v>
      </c>
    </row>
    <row r="142" spans="1:14" ht="15">
      <c r="A142" s="12"/>
      <c r="B142" s="10" t="s">
        <v>325</v>
      </c>
      <c r="C142" s="10" t="s">
        <v>319</v>
      </c>
      <c r="D142" s="26">
        <v>2</v>
      </c>
      <c r="E142" s="10" t="s">
        <v>326</v>
      </c>
      <c r="F142" s="9">
        <v>73.5</v>
      </c>
      <c r="G142" s="9">
        <v>75.5</v>
      </c>
      <c r="H142" s="9">
        <v>149</v>
      </c>
      <c r="I142" s="11"/>
      <c r="J142" s="20">
        <v>24.8333333333333</v>
      </c>
      <c r="K142" s="20">
        <v>69.2</v>
      </c>
      <c r="L142" s="20">
        <f t="shared" si="14"/>
        <v>34.6</v>
      </c>
      <c r="M142" s="20">
        <f t="shared" si="15"/>
        <v>59.4333333333333</v>
      </c>
      <c r="N142" s="26">
        <v>4</v>
      </c>
    </row>
    <row r="143" spans="1:14" ht="15">
      <c r="A143" s="12"/>
      <c r="B143" s="10" t="s">
        <v>327</v>
      </c>
      <c r="C143" s="10" t="s">
        <v>319</v>
      </c>
      <c r="D143" s="26">
        <v>2</v>
      </c>
      <c r="E143" s="10" t="s">
        <v>328</v>
      </c>
      <c r="F143" s="9">
        <v>60</v>
      </c>
      <c r="G143" s="9">
        <v>61</v>
      </c>
      <c r="H143" s="9">
        <v>121</v>
      </c>
      <c r="I143" s="11"/>
      <c r="J143" s="20">
        <v>20.1666666666667</v>
      </c>
      <c r="K143" s="20">
        <v>68.2</v>
      </c>
      <c r="L143" s="20">
        <f aca="true" t="shared" si="16" ref="L143:L166">K143*0.5</f>
        <v>34.1</v>
      </c>
      <c r="M143" s="20">
        <f aca="true" t="shared" si="17" ref="M143:M166">J143+L143</f>
        <v>54.2666666666667</v>
      </c>
      <c r="N143" s="26">
        <v>5</v>
      </c>
    </row>
    <row r="144" spans="1:14" ht="15">
      <c r="A144" s="12" t="s">
        <v>329</v>
      </c>
      <c r="B144" s="6" t="s">
        <v>330</v>
      </c>
      <c r="C144" s="6" t="s">
        <v>319</v>
      </c>
      <c r="D144" s="25">
        <v>1</v>
      </c>
      <c r="E144" s="6" t="s">
        <v>331</v>
      </c>
      <c r="F144" s="8">
        <v>62</v>
      </c>
      <c r="G144" s="8">
        <v>80</v>
      </c>
      <c r="H144" s="8">
        <v>142</v>
      </c>
      <c r="I144" s="7"/>
      <c r="J144" s="18">
        <v>23.6666666666667</v>
      </c>
      <c r="K144" s="18">
        <v>76</v>
      </c>
      <c r="L144" s="20">
        <f t="shared" si="16"/>
        <v>38</v>
      </c>
      <c r="M144" s="20">
        <f t="shared" si="17"/>
        <v>61.6666666666667</v>
      </c>
      <c r="N144" s="25">
        <v>1</v>
      </c>
    </row>
    <row r="145" spans="1:14" ht="21" customHeight="1">
      <c r="A145" s="12"/>
      <c r="B145" s="6" t="s">
        <v>332</v>
      </c>
      <c r="C145" s="6" t="s">
        <v>319</v>
      </c>
      <c r="D145" s="25">
        <v>1</v>
      </c>
      <c r="E145" s="6" t="s">
        <v>333</v>
      </c>
      <c r="F145" s="8">
        <v>65</v>
      </c>
      <c r="G145" s="8">
        <v>56</v>
      </c>
      <c r="H145" s="8">
        <v>121</v>
      </c>
      <c r="I145" s="7"/>
      <c r="J145" s="18">
        <v>20.1666666666667</v>
      </c>
      <c r="K145" s="18">
        <v>62</v>
      </c>
      <c r="L145" s="20">
        <f t="shared" si="16"/>
        <v>31</v>
      </c>
      <c r="M145" s="20">
        <f t="shared" si="17"/>
        <v>51.1666666666667</v>
      </c>
      <c r="N145" s="25">
        <v>2</v>
      </c>
    </row>
    <row r="146" spans="1:14" ht="15">
      <c r="A146" s="12" t="s">
        <v>334</v>
      </c>
      <c r="B146" s="6" t="s">
        <v>335</v>
      </c>
      <c r="C146" s="6" t="s">
        <v>319</v>
      </c>
      <c r="D146" s="25">
        <v>4</v>
      </c>
      <c r="E146" s="6" t="s">
        <v>336</v>
      </c>
      <c r="F146" s="8">
        <v>75.5</v>
      </c>
      <c r="G146" s="8">
        <v>84</v>
      </c>
      <c r="H146" s="8">
        <v>159.5</v>
      </c>
      <c r="I146" s="7"/>
      <c r="J146" s="18">
        <v>26.5833333333333</v>
      </c>
      <c r="K146" s="18">
        <v>81.4</v>
      </c>
      <c r="L146" s="20">
        <f t="shared" si="16"/>
        <v>40.7</v>
      </c>
      <c r="M146" s="20">
        <f t="shared" si="17"/>
        <v>67.2833333333333</v>
      </c>
      <c r="N146" s="25">
        <v>1</v>
      </c>
    </row>
    <row r="147" spans="1:14" ht="15">
      <c r="A147" s="12"/>
      <c r="B147" s="6" t="s">
        <v>337</v>
      </c>
      <c r="C147" s="6" t="s">
        <v>319</v>
      </c>
      <c r="D147" s="25">
        <v>4</v>
      </c>
      <c r="E147" s="6" t="s">
        <v>338</v>
      </c>
      <c r="F147" s="8">
        <v>73.5</v>
      </c>
      <c r="G147" s="8">
        <v>76</v>
      </c>
      <c r="H147" s="8">
        <v>149.5</v>
      </c>
      <c r="I147" s="7"/>
      <c r="J147" s="18">
        <v>24.9166666666667</v>
      </c>
      <c r="K147" s="18">
        <v>75</v>
      </c>
      <c r="L147" s="20">
        <f t="shared" si="16"/>
        <v>37.5</v>
      </c>
      <c r="M147" s="20">
        <f t="shared" si="17"/>
        <v>62.4166666666667</v>
      </c>
      <c r="N147" s="25">
        <v>2</v>
      </c>
    </row>
    <row r="148" spans="1:14" ht="15">
      <c r="A148" s="12"/>
      <c r="B148" s="6" t="s">
        <v>339</v>
      </c>
      <c r="C148" s="6" t="s">
        <v>319</v>
      </c>
      <c r="D148" s="25">
        <v>4</v>
      </c>
      <c r="E148" s="6" t="s">
        <v>340</v>
      </c>
      <c r="F148" s="8">
        <v>61.5</v>
      </c>
      <c r="G148" s="8">
        <v>82.5</v>
      </c>
      <c r="H148" s="8">
        <v>144</v>
      </c>
      <c r="I148" s="7"/>
      <c r="J148" s="18">
        <v>24</v>
      </c>
      <c r="K148" s="18">
        <v>74.6</v>
      </c>
      <c r="L148" s="20">
        <f t="shared" si="16"/>
        <v>37.3</v>
      </c>
      <c r="M148" s="20">
        <f t="shared" si="17"/>
        <v>61.3</v>
      </c>
      <c r="N148" s="25">
        <v>3</v>
      </c>
    </row>
    <row r="149" spans="1:14" ht="14.25" customHeight="1">
      <c r="A149" s="12"/>
      <c r="B149" s="6" t="s">
        <v>341</v>
      </c>
      <c r="C149" s="6" t="s">
        <v>319</v>
      </c>
      <c r="D149" s="25">
        <v>4</v>
      </c>
      <c r="E149" s="6" t="s">
        <v>342</v>
      </c>
      <c r="F149" s="8">
        <v>57.5</v>
      </c>
      <c r="G149" s="8">
        <v>73</v>
      </c>
      <c r="H149" s="8">
        <v>130.5</v>
      </c>
      <c r="I149" s="7"/>
      <c r="J149" s="18">
        <v>21.75</v>
      </c>
      <c r="K149" s="18">
        <v>76.6</v>
      </c>
      <c r="L149" s="20">
        <f t="shared" si="16"/>
        <v>38.3</v>
      </c>
      <c r="M149" s="20">
        <f t="shared" si="17"/>
        <v>60.05</v>
      </c>
      <c r="N149" s="25">
        <v>4</v>
      </c>
    </row>
    <row r="150" spans="1:14" ht="14.25" customHeight="1">
      <c r="A150" s="12"/>
      <c r="B150" s="6" t="s">
        <v>343</v>
      </c>
      <c r="C150" s="6" t="s">
        <v>319</v>
      </c>
      <c r="D150" s="25">
        <v>4</v>
      </c>
      <c r="E150" s="6" t="s">
        <v>344</v>
      </c>
      <c r="F150" s="8">
        <v>55.5</v>
      </c>
      <c r="G150" s="8">
        <v>73</v>
      </c>
      <c r="H150" s="8">
        <v>128.5</v>
      </c>
      <c r="I150" s="7"/>
      <c r="J150" s="18">
        <v>21.4166666666667</v>
      </c>
      <c r="K150" s="18">
        <v>72.4</v>
      </c>
      <c r="L150" s="20">
        <f t="shared" si="16"/>
        <v>36.2</v>
      </c>
      <c r="M150" s="20">
        <f t="shared" si="17"/>
        <v>57.6166666666667</v>
      </c>
      <c r="N150" s="25">
        <v>5</v>
      </c>
    </row>
    <row r="151" spans="1:14" ht="15">
      <c r="A151" s="12"/>
      <c r="B151" s="6" t="s">
        <v>345</v>
      </c>
      <c r="C151" s="6" t="s">
        <v>319</v>
      </c>
      <c r="D151" s="25">
        <v>4</v>
      </c>
      <c r="E151" s="6" t="s">
        <v>346</v>
      </c>
      <c r="F151" s="8">
        <v>56.5</v>
      </c>
      <c r="G151" s="8">
        <v>79.5</v>
      </c>
      <c r="H151" s="8">
        <v>136</v>
      </c>
      <c r="I151" s="7"/>
      <c r="J151" s="18">
        <v>22.6666666666667</v>
      </c>
      <c r="K151" s="18">
        <v>66.2</v>
      </c>
      <c r="L151" s="20">
        <f t="shared" si="16"/>
        <v>33.1</v>
      </c>
      <c r="M151" s="20">
        <f t="shared" si="17"/>
        <v>55.7666666666667</v>
      </c>
      <c r="N151" s="25">
        <v>6</v>
      </c>
    </row>
    <row r="152" spans="1:14" ht="15">
      <c r="A152" s="12"/>
      <c r="B152" s="6" t="s">
        <v>347</v>
      </c>
      <c r="C152" s="6" t="s">
        <v>319</v>
      </c>
      <c r="D152" s="25">
        <v>4</v>
      </c>
      <c r="E152" s="6" t="s">
        <v>348</v>
      </c>
      <c r="F152" s="8">
        <v>55.5</v>
      </c>
      <c r="G152" s="8">
        <v>71.5</v>
      </c>
      <c r="H152" s="8">
        <v>127</v>
      </c>
      <c r="I152" s="7"/>
      <c r="J152" s="18">
        <v>21.1666666666667</v>
      </c>
      <c r="K152" s="18">
        <v>67.4</v>
      </c>
      <c r="L152" s="20">
        <f t="shared" si="16"/>
        <v>33.7</v>
      </c>
      <c r="M152" s="20">
        <f t="shared" si="17"/>
        <v>54.8666666666667</v>
      </c>
      <c r="N152" s="25">
        <v>7</v>
      </c>
    </row>
    <row r="153" spans="1:14" ht="15">
      <c r="A153" s="12"/>
      <c r="B153" s="6" t="s">
        <v>349</v>
      </c>
      <c r="C153" s="6" t="s">
        <v>319</v>
      </c>
      <c r="D153" s="25">
        <v>4</v>
      </c>
      <c r="E153" s="6" t="s">
        <v>350</v>
      </c>
      <c r="F153" s="8">
        <v>47.5</v>
      </c>
      <c r="G153" s="8">
        <v>72.5</v>
      </c>
      <c r="H153" s="8">
        <v>120</v>
      </c>
      <c r="I153" s="7"/>
      <c r="J153" s="18">
        <v>20</v>
      </c>
      <c r="K153" s="18">
        <v>67.4</v>
      </c>
      <c r="L153" s="20">
        <f t="shared" si="16"/>
        <v>33.7</v>
      </c>
      <c r="M153" s="20">
        <f t="shared" si="17"/>
        <v>53.7</v>
      </c>
      <c r="N153" s="25">
        <v>8</v>
      </c>
    </row>
    <row r="154" spans="1:14" ht="15">
      <c r="A154" s="12"/>
      <c r="B154" s="6" t="s">
        <v>351</v>
      </c>
      <c r="C154" s="6" t="s">
        <v>319</v>
      </c>
      <c r="D154" s="25">
        <v>4</v>
      </c>
      <c r="E154" s="6" t="s">
        <v>352</v>
      </c>
      <c r="F154" s="8">
        <v>45</v>
      </c>
      <c r="G154" s="8">
        <v>59</v>
      </c>
      <c r="H154" s="8">
        <v>104</v>
      </c>
      <c r="I154" s="7"/>
      <c r="J154" s="18">
        <v>17.3333333333333</v>
      </c>
      <c r="K154" s="18">
        <v>67.4</v>
      </c>
      <c r="L154" s="20">
        <f t="shared" si="16"/>
        <v>33.7</v>
      </c>
      <c r="M154" s="20">
        <f t="shared" si="17"/>
        <v>51.0333333333333</v>
      </c>
      <c r="N154" s="25">
        <v>9</v>
      </c>
    </row>
    <row r="155" spans="1:14" ht="15">
      <c r="A155" s="12"/>
      <c r="B155" s="6" t="s">
        <v>353</v>
      </c>
      <c r="C155" s="6" t="s">
        <v>319</v>
      </c>
      <c r="D155" s="25">
        <v>4</v>
      </c>
      <c r="E155" s="6" t="s">
        <v>354</v>
      </c>
      <c r="F155" s="8">
        <v>50.5</v>
      </c>
      <c r="G155" s="8">
        <v>48</v>
      </c>
      <c r="H155" s="8">
        <v>98.5</v>
      </c>
      <c r="I155" s="7"/>
      <c r="J155" s="18">
        <v>16.4166666666667</v>
      </c>
      <c r="K155" s="18">
        <v>61.8</v>
      </c>
      <c r="L155" s="20">
        <f t="shared" si="16"/>
        <v>30.9</v>
      </c>
      <c r="M155" s="20">
        <f t="shared" si="17"/>
        <v>47.3166666666667</v>
      </c>
      <c r="N155" s="25">
        <v>10</v>
      </c>
    </row>
    <row r="156" spans="1:14" ht="15">
      <c r="A156" s="12" t="s">
        <v>355</v>
      </c>
      <c r="B156" s="6" t="s">
        <v>356</v>
      </c>
      <c r="C156" s="6" t="s">
        <v>319</v>
      </c>
      <c r="D156" s="25">
        <v>2</v>
      </c>
      <c r="E156" s="6" t="s">
        <v>357</v>
      </c>
      <c r="F156" s="8">
        <v>62.5</v>
      </c>
      <c r="G156" s="8">
        <v>75.5</v>
      </c>
      <c r="H156" s="8">
        <v>138</v>
      </c>
      <c r="I156" s="7"/>
      <c r="J156" s="18">
        <v>23</v>
      </c>
      <c r="K156" s="18">
        <v>79.2</v>
      </c>
      <c r="L156" s="20">
        <f t="shared" si="16"/>
        <v>39.6</v>
      </c>
      <c r="M156" s="20">
        <f t="shared" si="17"/>
        <v>62.6</v>
      </c>
      <c r="N156" s="25">
        <v>1</v>
      </c>
    </row>
    <row r="157" spans="1:14" ht="15">
      <c r="A157" s="12"/>
      <c r="B157" s="6" t="s">
        <v>358</v>
      </c>
      <c r="C157" s="6" t="s">
        <v>319</v>
      </c>
      <c r="D157" s="25">
        <v>2</v>
      </c>
      <c r="E157" s="6" t="s">
        <v>359</v>
      </c>
      <c r="F157" s="8">
        <v>73.5</v>
      </c>
      <c r="G157" s="8">
        <v>60.5</v>
      </c>
      <c r="H157" s="8">
        <v>134</v>
      </c>
      <c r="I157" s="7"/>
      <c r="J157" s="18">
        <v>22.3333333333333</v>
      </c>
      <c r="K157" s="18">
        <v>78.2</v>
      </c>
      <c r="L157" s="20">
        <f t="shared" si="16"/>
        <v>39.1</v>
      </c>
      <c r="M157" s="20">
        <f t="shared" si="17"/>
        <v>61.4333333333333</v>
      </c>
      <c r="N157" s="25">
        <v>2</v>
      </c>
    </row>
    <row r="158" spans="1:14" ht="15">
      <c r="A158" s="12"/>
      <c r="B158" s="6" t="s">
        <v>360</v>
      </c>
      <c r="C158" s="6" t="s">
        <v>319</v>
      </c>
      <c r="D158" s="25">
        <v>2</v>
      </c>
      <c r="E158" s="6" t="s">
        <v>361</v>
      </c>
      <c r="F158" s="8">
        <v>60.5</v>
      </c>
      <c r="G158" s="8">
        <v>75</v>
      </c>
      <c r="H158" s="8">
        <v>135.5</v>
      </c>
      <c r="I158" s="7"/>
      <c r="J158" s="18">
        <v>22.5833333333333</v>
      </c>
      <c r="K158" s="18">
        <v>77.4</v>
      </c>
      <c r="L158" s="20">
        <f t="shared" si="16"/>
        <v>38.7</v>
      </c>
      <c r="M158" s="20">
        <f t="shared" si="17"/>
        <v>61.2833333333333</v>
      </c>
      <c r="N158" s="25">
        <v>3</v>
      </c>
    </row>
    <row r="159" spans="1:14" ht="15">
      <c r="A159" s="12"/>
      <c r="B159" s="10" t="s">
        <v>362</v>
      </c>
      <c r="C159" s="10" t="s">
        <v>363</v>
      </c>
      <c r="D159" s="26">
        <v>1</v>
      </c>
      <c r="E159" s="10" t="s">
        <v>364</v>
      </c>
      <c r="F159" s="9">
        <v>84</v>
      </c>
      <c r="G159" s="9">
        <v>87.5</v>
      </c>
      <c r="H159" s="9">
        <v>171.5</v>
      </c>
      <c r="I159" s="11"/>
      <c r="J159" s="20">
        <v>28.5833333333333</v>
      </c>
      <c r="K159" s="20">
        <v>77.2</v>
      </c>
      <c r="L159" s="20">
        <f t="shared" si="16"/>
        <v>38.6</v>
      </c>
      <c r="M159" s="20">
        <f t="shared" si="17"/>
        <v>67.18333333333331</v>
      </c>
      <c r="N159" s="26">
        <v>1</v>
      </c>
    </row>
    <row r="160" spans="1:14" ht="15">
      <c r="A160" s="12"/>
      <c r="B160" s="10" t="s">
        <v>365</v>
      </c>
      <c r="C160" s="10" t="s">
        <v>363</v>
      </c>
      <c r="D160" s="26">
        <v>1</v>
      </c>
      <c r="E160" s="10" t="s">
        <v>366</v>
      </c>
      <c r="F160" s="9">
        <v>75</v>
      </c>
      <c r="G160" s="9">
        <v>76.5</v>
      </c>
      <c r="H160" s="9">
        <v>151.5</v>
      </c>
      <c r="I160" s="11"/>
      <c r="J160" s="20">
        <v>25.25</v>
      </c>
      <c r="K160" s="20">
        <v>76</v>
      </c>
      <c r="L160" s="20">
        <f t="shared" si="16"/>
        <v>38</v>
      </c>
      <c r="M160" s="20">
        <f t="shared" si="17"/>
        <v>63.25</v>
      </c>
      <c r="N160" s="26">
        <v>2</v>
      </c>
    </row>
    <row r="161" spans="1:14" ht="15">
      <c r="A161" s="12" t="s">
        <v>367</v>
      </c>
      <c r="B161" s="6" t="s">
        <v>368</v>
      </c>
      <c r="C161" s="6" t="s">
        <v>369</v>
      </c>
      <c r="D161" s="25">
        <v>2</v>
      </c>
      <c r="E161" s="6" t="s">
        <v>370</v>
      </c>
      <c r="F161" s="8">
        <v>71.5</v>
      </c>
      <c r="G161" s="8">
        <v>87.5</v>
      </c>
      <c r="H161" s="8">
        <v>159</v>
      </c>
      <c r="I161" s="7"/>
      <c r="J161" s="18">
        <v>26.5</v>
      </c>
      <c r="K161" s="18">
        <v>81.2</v>
      </c>
      <c r="L161" s="20">
        <f t="shared" si="16"/>
        <v>40.6</v>
      </c>
      <c r="M161" s="20">
        <f t="shared" si="17"/>
        <v>67.1</v>
      </c>
      <c r="N161" s="25">
        <v>1</v>
      </c>
    </row>
    <row r="162" spans="1:14" ht="15">
      <c r="A162" s="12"/>
      <c r="B162" s="6" t="s">
        <v>371</v>
      </c>
      <c r="C162" s="6" t="s">
        <v>369</v>
      </c>
      <c r="D162" s="25">
        <v>2</v>
      </c>
      <c r="E162" s="6" t="s">
        <v>372</v>
      </c>
      <c r="F162" s="8">
        <v>75</v>
      </c>
      <c r="G162" s="8">
        <v>88.5</v>
      </c>
      <c r="H162" s="8">
        <v>163.5</v>
      </c>
      <c r="I162" s="7"/>
      <c r="J162" s="18">
        <v>27.25</v>
      </c>
      <c r="K162" s="18">
        <v>76.6</v>
      </c>
      <c r="L162" s="20">
        <f t="shared" si="16"/>
        <v>38.3</v>
      </c>
      <c r="M162" s="20">
        <f t="shared" si="17"/>
        <v>65.55</v>
      </c>
      <c r="N162" s="25">
        <v>2</v>
      </c>
    </row>
    <row r="163" spans="1:14" ht="15">
      <c r="A163" s="12"/>
      <c r="B163" s="6" t="s">
        <v>373</v>
      </c>
      <c r="C163" s="6" t="s">
        <v>369</v>
      </c>
      <c r="D163" s="25">
        <v>2</v>
      </c>
      <c r="E163" s="6" t="s">
        <v>374</v>
      </c>
      <c r="F163" s="8">
        <v>64.5</v>
      </c>
      <c r="G163" s="8">
        <v>68.5</v>
      </c>
      <c r="H163" s="8">
        <v>133</v>
      </c>
      <c r="I163" s="7"/>
      <c r="J163" s="18">
        <v>22.1666666666667</v>
      </c>
      <c r="K163" s="18">
        <v>74.8</v>
      </c>
      <c r="L163" s="20">
        <f t="shared" si="16"/>
        <v>37.4</v>
      </c>
      <c r="M163" s="20">
        <f t="shared" si="17"/>
        <v>59.5666666666667</v>
      </c>
      <c r="N163" s="25">
        <v>3</v>
      </c>
    </row>
    <row r="164" spans="1:14" ht="15">
      <c r="A164" s="12"/>
      <c r="B164" s="6" t="s">
        <v>375</v>
      </c>
      <c r="C164" s="6" t="s">
        <v>369</v>
      </c>
      <c r="D164" s="25">
        <v>2</v>
      </c>
      <c r="E164" s="6" t="s">
        <v>376</v>
      </c>
      <c r="F164" s="8">
        <v>57</v>
      </c>
      <c r="G164" s="8">
        <v>76.5</v>
      </c>
      <c r="H164" s="8">
        <v>133.5</v>
      </c>
      <c r="I164" s="7"/>
      <c r="J164" s="18">
        <v>22.25</v>
      </c>
      <c r="K164" s="18">
        <v>70</v>
      </c>
      <c r="L164" s="20">
        <f t="shared" si="16"/>
        <v>35</v>
      </c>
      <c r="M164" s="20">
        <f t="shared" si="17"/>
        <v>57.25</v>
      </c>
      <c r="N164" s="25">
        <v>4</v>
      </c>
    </row>
    <row r="165" spans="1:14" ht="15">
      <c r="A165" s="12"/>
      <c r="B165" s="6" t="s">
        <v>377</v>
      </c>
      <c r="C165" s="6" t="s">
        <v>369</v>
      </c>
      <c r="D165" s="25">
        <v>2</v>
      </c>
      <c r="E165" s="6" t="s">
        <v>378</v>
      </c>
      <c r="F165" s="8">
        <v>53</v>
      </c>
      <c r="G165" s="8">
        <v>73.5</v>
      </c>
      <c r="H165" s="8">
        <v>126.5</v>
      </c>
      <c r="I165" s="7"/>
      <c r="J165" s="18">
        <v>21.0833333333333</v>
      </c>
      <c r="K165" s="18">
        <v>70.6</v>
      </c>
      <c r="L165" s="20">
        <f t="shared" si="16"/>
        <v>35.3</v>
      </c>
      <c r="M165" s="20">
        <f t="shared" si="17"/>
        <v>56.3833333333333</v>
      </c>
      <c r="N165" s="25">
        <v>5</v>
      </c>
    </row>
    <row r="166" spans="1:14" ht="15">
      <c r="A166" s="12"/>
      <c r="B166" s="6" t="s">
        <v>379</v>
      </c>
      <c r="C166" s="6" t="s">
        <v>369</v>
      </c>
      <c r="D166" s="25">
        <v>2</v>
      </c>
      <c r="E166" s="6" t="s">
        <v>380</v>
      </c>
      <c r="F166" s="8">
        <v>49.5</v>
      </c>
      <c r="G166" s="8">
        <v>77</v>
      </c>
      <c r="H166" s="8">
        <v>126.5</v>
      </c>
      <c r="I166" s="7"/>
      <c r="J166" s="18">
        <v>21.0833333333333</v>
      </c>
      <c r="K166" s="18">
        <v>67.6</v>
      </c>
      <c r="L166" s="20">
        <f t="shared" si="16"/>
        <v>33.8</v>
      </c>
      <c r="M166" s="20">
        <f t="shared" si="17"/>
        <v>54.8833333333333</v>
      </c>
      <c r="N166" s="25">
        <v>6</v>
      </c>
    </row>
  </sheetData>
  <sheetProtection/>
  <mergeCells count="26">
    <mergeCell ref="A1:N1"/>
    <mergeCell ref="A3:A17"/>
    <mergeCell ref="A18:A32"/>
    <mergeCell ref="A33:A41"/>
    <mergeCell ref="A42:A47"/>
    <mergeCell ref="A48:A50"/>
    <mergeCell ref="A51:A53"/>
    <mergeCell ref="A54:A56"/>
    <mergeCell ref="A57:A68"/>
    <mergeCell ref="A69:A74"/>
    <mergeCell ref="A75:A77"/>
    <mergeCell ref="A78:A80"/>
    <mergeCell ref="A81:A90"/>
    <mergeCell ref="A91:A96"/>
    <mergeCell ref="A97:A111"/>
    <mergeCell ref="A112:A117"/>
    <mergeCell ref="A118:A120"/>
    <mergeCell ref="A121:A126"/>
    <mergeCell ref="A127:A129"/>
    <mergeCell ref="A130:A135"/>
    <mergeCell ref="A136:A138"/>
    <mergeCell ref="A139:A143"/>
    <mergeCell ref="A144:A145"/>
    <mergeCell ref="A146:A155"/>
    <mergeCell ref="A156:A160"/>
    <mergeCell ref="A161:A16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2017-08-14T01:20:40Z</cp:lastPrinted>
  <dcterms:created xsi:type="dcterms:W3CDTF">2017-08-10T00:57:50Z</dcterms:created>
  <dcterms:modified xsi:type="dcterms:W3CDTF">2017-08-14T03:15:04Z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