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新机制" sheetId="1" r:id="rId1"/>
    <sheet name="农村教师（小学）" sheetId="2" r:id="rId2"/>
  </sheets>
  <definedNames>
    <definedName name="_xlnm._FilterDatabase" localSheetId="1" hidden="1">'农村教师（小学）'!$A$3:$T$40</definedName>
    <definedName name="_xlnm._FilterDatabase" localSheetId="0" hidden="1">'新机制'!$A$3:$T$3</definedName>
    <definedName name="_xlnm.Print_Titles" localSheetId="1">'农村教师（小学）'!$1:$3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<sst xmlns="http://schemas.openxmlformats.org/spreadsheetml/2006/main" count="113" uniqueCount="89">
  <si>
    <t>编号</t>
  </si>
  <si>
    <t>学段</t>
  </si>
  <si>
    <t>申报岗位总数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</si>
  <si>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</si>
  <si>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</si>
  <si>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</si>
  <si>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</si>
  <si>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</si>
  <si>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</si>
  <si>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</si>
  <si>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</si>
  <si>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</si>
  <si>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</si>
  <si>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</si>
  <si>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</si>
  <si>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</si>
  <si>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</si>
  <si>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</si>
  <si>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</si>
  <si>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</si>
  <si>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</si>
  <si>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</si>
  <si>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</si>
  <si>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小学科学</t>
  </si>
  <si>
    <t>初中学段（合计）</t>
  </si>
  <si>
    <t>心理健康</t>
  </si>
  <si>
    <t>劳动技术</t>
  </si>
  <si>
    <t>市（州）机构编制部门意见（盖章）：</t>
  </si>
  <si>
    <t>岗位空缺数</t>
  </si>
  <si>
    <t>张塝镇</t>
  </si>
  <si>
    <t>檀林镇</t>
  </si>
  <si>
    <t>蕲州镇</t>
  </si>
  <si>
    <t>彭思镇</t>
  </si>
  <si>
    <t>株林镇</t>
  </si>
  <si>
    <t>狮子镇</t>
  </si>
  <si>
    <t>刘河镇</t>
  </si>
  <si>
    <t>刘河镇</t>
  </si>
  <si>
    <t>青石镇</t>
  </si>
  <si>
    <t>向桥乡</t>
  </si>
  <si>
    <t>大同镇</t>
  </si>
  <si>
    <t>政治 （思品）</t>
  </si>
  <si>
    <t>信息  技术</t>
  </si>
  <si>
    <t>填报单位：蕲春县教育局</t>
  </si>
  <si>
    <t>蕲州镇雨台小学</t>
  </si>
  <si>
    <t>株林镇</t>
  </si>
  <si>
    <t>狮子镇</t>
  </si>
  <si>
    <t>青石镇</t>
  </si>
  <si>
    <t>向桥乡</t>
  </si>
  <si>
    <t>檀林镇</t>
  </si>
  <si>
    <t>大同镇大桴小学</t>
  </si>
  <si>
    <t>大同镇何铺小学</t>
  </si>
  <si>
    <t>填报单位：蕲春县教育局</t>
  </si>
  <si>
    <t>岗位空 缺数</t>
  </si>
  <si>
    <t>檀林镇檀林中学</t>
  </si>
  <si>
    <t>彭思镇中心小学</t>
  </si>
  <si>
    <t>彭思镇茅山小学</t>
  </si>
  <si>
    <t>株林镇姚垸小学</t>
  </si>
  <si>
    <t>狮子镇於冲小学</t>
  </si>
  <si>
    <t>青石镇边街小学</t>
  </si>
  <si>
    <t>向桥乡中心小学</t>
  </si>
  <si>
    <t>张榜镇中心小学</t>
  </si>
  <si>
    <t>横车镇</t>
  </si>
  <si>
    <t>横车镇铺咀小学</t>
  </si>
  <si>
    <t>檀林镇楼花小学</t>
  </si>
  <si>
    <t>2021年度湖北省农村义务教育学校新机制教师岗位申报表</t>
  </si>
  <si>
    <t>大同镇大同中学</t>
  </si>
  <si>
    <t>张榜镇张榜中学</t>
  </si>
  <si>
    <t>向桥乡向桥中学</t>
  </si>
  <si>
    <t>青石镇青石中学</t>
  </si>
  <si>
    <t>刘河镇刘河中学</t>
  </si>
  <si>
    <t>株林镇株林中学</t>
  </si>
  <si>
    <t>管窑镇</t>
  </si>
  <si>
    <t>管窑镇中心小学</t>
  </si>
  <si>
    <t>张榜镇</t>
  </si>
  <si>
    <r>
      <t>2021</t>
    </r>
    <r>
      <rPr>
        <sz val="22"/>
        <color indexed="8"/>
        <rFont val="宋体"/>
        <family val="0"/>
      </rPr>
      <t>年度湖北省各地自主招聘农村义务教育学校教师岗位申报表</t>
    </r>
  </si>
  <si>
    <t>填报日期：2021年2月18日</t>
  </si>
  <si>
    <t>狮子镇毓华中学</t>
  </si>
  <si>
    <t>管窑镇寒婆岭小学</t>
  </si>
  <si>
    <t>刘河镇第二中心小学</t>
  </si>
  <si>
    <t>檀林镇刘曹小学</t>
  </si>
  <si>
    <r>
      <t xml:space="preserve">劳动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技术</t>
    </r>
  </si>
  <si>
    <r>
      <t xml:space="preserve">心理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健康</t>
    </r>
  </si>
  <si>
    <r>
      <t xml:space="preserve">小学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科学</t>
    </r>
  </si>
  <si>
    <t>狮子镇黄赵小学</t>
  </si>
  <si>
    <t>株林镇黄泥坳小学</t>
  </si>
  <si>
    <t>向桥乡斌冲小学</t>
  </si>
  <si>
    <t>张榜镇六溪小学</t>
  </si>
  <si>
    <t>政治    （思品）</t>
  </si>
  <si>
    <t>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</si>
</sst>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6">
    <font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177" fontId="0" fillId="24" borderId="10" xfId="0" applyNumberFormat="1" applyFill="1" applyBorder="1" applyAlignment="1">
      <alignment horizontal="center" vertical="center"/>
    </xf>
    <xf numFmtId="177" fontId="0" fillId="24" borderId="10" xfId="0" applyNumberFormat="1" applyFill="1" applyBorder="1" applyAlignment="1" applyProtection="1">
      <alignment horizontal="center" vertical="center"/>
      <protection hidden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  <protection hidden="1"/>
    </xf>
    <xf numFmtId="177" fontId="0" fillId="24" borderId="10" xfId="0" applyNumberFormat="1" applyFont="1" applyFill="1" applyBorder="1" applyAlignment="1">
      <alignment horizontal="left" vertical="center"/>
    </xf>
    <xf numFmtId="177" fontId="0" fillId="24" borderId="10" xfId="0" applyNumberFormat="1" applyFill="1" applyBorder="1" applyAlignment="1">
      <alignment horizontal="left" vertical="center"/>
    </xf>
    <xf numFmtId="177" fontId="0" fillId="24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24" borderId="11" xfId="0" applyNumberFormat="1" applyFill="1" applyBorder="1" applyAlignment="1">
      <alignment vertical="center"/>
    </xf>
    <xf numFmtId="177" fontId="0" fillId="24" borderId="10" xfId="0" applyNumberForma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wrapText="1"/>
    </xf>
    <xf numFmtId="177" fontId="1" fillId="0" borderId="0" xfId="0" applyNumberFormat="1" applyFont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Zeros="0" tabSelected="1" zoomScalePageLayoutView="0" workbookViewId="0" topLeftCell="A1">
      <selection activeCell="AA10" sqref="AA10"/>
    </sheetView>
  </sheetViews>
  <sheetFormatPr defaultColWidth="9.00390625" defaultRowHeight="13.5"/>
  <cols>
    <col min="1" max="1" width="4.375" style="2" customWidth="1"/>
    <col min="2" max="2" width="18.75390625" style="2" customWidth="1"/>
    <col min="3" max="3" width="7.375" style="2" customWidth="1"/>
    <col min="4" max="4" width="6.625" style="2" customWidth="1"/>
    <col min="5" max="5" width="8.875" style="2" customWidth="1"/>
    <col min="6" max="6" width="5.00390625" style="2" customWidth="1"/>
    <col min="7" max="7" width="5.875" style="2" customWidth="1"/>
    <col min="8" max="8" width="4.875" style="2" customWidth="1"/>
    <col min="9" max="10" width="4.75390625" style="2" customWidth="1"/>
    <col min="11" max="11" width="4.875" style="2" customWidth="1"/>
    <col min="12" max="12" width="5.125" style="2" customWidth="1"/>
    <col min="13" max="13" width="4.75390625" style="2" customWidth="1"/>
    <col min="14" max="14" width="7.375" style="2" customWidth="1"/>
    <col min="15" max="15" width="4.875" style="2" customWidth="1"/>
    <col min="16" max="16" width="5.50390625" style="2" customWidth="1"/>
    <col min="17" max="17" width="4.875" style="2" customWidth="1"/>
    <col min="18" max="20" width="6.625" style="2" customWidth="1"/>
    <col min="21" max="16384" width="9.00390625" style="2" customWidth="1"/>
  </cols>
  <sheetData>
    <row r="1" spans="1:20" ht="27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3.25" customHeight="1">
      <c r="A2" s="20" t="s">
        <v>42</v>
      </c>
      <c r="M2" s="31" t="s">
        <v>75</v>
      </c>
      <c r="N2" s="32"/>
      <c r="O2" s="32"/>
      <c r="P2" s="32"/>
      <c r="Q2" s="32"/>
      <c r="R2" s="32"/>
      <c r="S2" s="32"/>
      <c r="T2" s="32"/>
    </row>
    <row r="3" spans="1:20" ht="50.25" customHeight="1">
      <c r="A3" s="1" t="s">
        <v>0</v>
      </c>
      <c r="B3" s="1" t="s">
        <v>1</v>
      </c>
      <c r="C3" s="17" t="s">
        <v>28</v>
      </c>
      <c r="D3" s="17" t="s">
        <v>2</v>
      </c>
      <c r="E3" s="17" t="s">
        <v>40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41</v>
      </c>
      <c r="O3" s="17" t="s">
        <v>12</v>
      </c>
      <c r="P3" s="17" t="s">
        <v>13</v>
      </c>
      <c r="Q3" s="17" t="s">
        <v>14</v>
      </c>
      <c r="R3" s="17" t="s">
        <v>82</v>
      </c>
      <c r="S3" s="17" t="s">
        <v>81</v>
      </c>
      <c r="T3" s="17" t="s">
        <v>80</v>
      </c>
    </row>
    <row r="4" spans="1:20" ht="27.75" customHeight="1">
      <c r="A4" s="29" t="s">
        <v>15</v>
      </c>
      <c r="B4" s="30"/>
      <c r="C4" s="19"/>
      <c r="D4" s="19">
        <f aca="true" t="shared" si="0" ref="D4:T5">D6+D8+D10+D12+D14+D16+D18+D20</f>
        <v>24</v>
      </c>
      <c r="E4" s="19">
        <f t="shared" si="0"/>
        <v>0</v>
      </c>
      <c r="F4" s="19">
        <f t="shared" si="0"/>
        <v>12</v>
      </c>
      <c r="G4" s="19">
        <f t="shared" si="0"/>
        <v>12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</row>
    <row r="5" spans="1:20" ht="30" customHeight="1">
      <c r="A5" s="3">
        <v>2</v>
      </c>
      <c r="B5" s="5" t="s">
        <v>24</v>
      </c>
      <c r="C5" s="3"/>
      <c r="D5" s="19">
        <f t="shared" si="0"/>
        <v>24</v>
      </c>
      <c r="E5" s="3"/>
      <c r="F5" s="19">
        <f t="shared" si="0"/>
        <v>12</v>
      </c>
      <c r="G5" s="19">
        <f t="shared" si="0"/>
        <v>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3"/>
      <c r="B6" s="13" t="s">
        <v>33</v>
      </c>
      <c r="C6" s="7"/>
      <c r="D6" s="8">
        <f aca="true" t="shared" si="1" ref="D6:T6">SUM(D7:D7)</f>
        <v>2</v>
      </c>
      <c r="E6" s="8">
        <f t="shared" si="1"/>
        <v>0</v>
      </c>
      <c r="F6" s="8">
        <f t="shared" si="1"/>
        <v>1</v>
      </c>
      <c r="G6" s="8">
        <f t="shared" si="1"/>
        <v>1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</row>
    <row r="7" spans="1:20" ht="30" customHeight="1">
      <c r="A7" s="3"/>
      <c r="B7" s="10" t="s">
        <v>70</v>
      </c>
      <c r="C7" s="10"/>
      <c r="D7" s="11">
        <f>SUM(E7:T7)</f>
        <v>2</v>
      </c>
      <c r="E7" s="10"/>
      <c r="F7" s="10">
        <v>1</v>
      </c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0" customHeight="1">
      <c r="A8" s="3"/>
      <c r="B8" s="13" t="s">
        <v>34</v>
      </c>
      <c r="C8" s="7"/>
      <c r="D8" s="8">
        <f aca="true" t="shared" si="2" ref="D8:T8">SUM(D9:D9)</f>
        <v>5</v>
      </c>
      <c r="E8" s="8">
        <f t="shared" si="2"/>
        <v>0</v>
      </c>
      <c r="F8" s="8">
        <f t="shared" si="2"/>
        <v>3</v>
      </c>
      <c r="G8" s="8">
        <f t="shared" si="2"/>
        <v>2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</row>
    <row r="9" spans="1:20" ht="30" customHeight="1">
      <c r="A9" s="3"/>
      <c r="B9" s="10" t="s">
        <v>76</v>
      </c>
      <c r="C9" s="10"/>
      <c r="D9" s="11">
        <f>SUM(E9:T9)</f>
        <v>5</v>
      </c>
      <c r="E9" s="10"/>
      <c r="F9" s="10">
        <v>3</v>
      </c>
      <c r="G9" s="10">
        <v>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0" customHeight="1">
      <c r="A10" s="3"/>
      <c r="B10" s="14" t="s">
        <v>36</v>
      </c>
      <c r="C10" s="7"/>
      <c r="D10" s="8">
        <f>SUM(D11)</f>
        <v>3</v>
      </c>
      <c r="E10" s="8">
        <f aca="true" t="shared" si="3" ref="E10:T10">SUM(E11)</f>
        <v>0</v>
      </c>
      <c r="F10" s="8">
        <f t="shared" si="3"/>
        <v>2</v>
      </c>
      <c r="G10" s="8">
        <f t="shared" si="3"/>
        <v>1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0</v>
      </c>
      <c r="Q10" s="8">
        <f t="shared" si="3"/>
        <v>0</v>
      </c>
      <c r="R10" s="8">
        <f t="shared" si="3"/>
        <v>0</v>
      </c>
      <c r="S10" s="8">
        <f t="shared" si="3"/>
        <v>0</v>
      </c>
      <c r="T10" s="8">
        <f t="shared" si="3"/>
        <v>0</v>
      </c>
    </row>
    <row r="11" spans="1:20" ht="30" customHeight="1">
      <c r="A11" s="3"/>
      <c r="B11" s="10" t="s">
        <v>69</v>
      </c>
      <c r="C11" s="10"/>
      <c r="D11" s="11">
        <f>SUM(E11:T11)</f>
        <v>3</v>
      </c>
      <c r="E11" s="10"/>
      <c r="F11" s="10">
        <v>2</v>
      </c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 customHeight="1">
      <c r="A12" s="3"/>
      <c r="B12" s="13" t="s">
        <v>37</v>
      </c>
      <c r="C12" s="7"/>
      <c r="D12" s="8">
        <f aca="true" t="shared" si="4" ref="D12:T12">SUM(D13:D13)</f>
        <v>3</v>
      </c>
      <c r="E12" s="8">
        <f t="shared" si="4"/>
        <v>0</v>
      </c>
      <c r="F12" s="8">
        <f t="shared" si="4"/>
        <v>1</v>
      </c>
      <c r="G12" s="8">
        <f t="shared" si="4"/>
        <v>2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  <c r="Q12" s="8">
        <f t="shared" si="4"/>
        <v>0</v>
      </c>
      <c r="R12" s="8">
        <f t="shared" si="4"/>
        <v>0</v>
      </c>
      <c r="S12" s="8">
        <f t="shared" si="4"/>
        <v>0</v>
      </c>
      <c r="T12" s="8">
        <f t="shared" si="4"/>
        <v>0</v>
      </c>
    </row>
    <row r="13" spans="1:20" ht="30" customHeight="1">
      <c r="A13" s="3"/>
      <c r="B13" s="10" t="s">
        <v>68</v>
      </c>
      <c r="C13" s="10"/>
      <c r="D13" s="11">
        <f>SUM(E13:T13)</f>
        <v>3</v>
      </c>
      <c r="E13" s="10"/>
      <c r="F13" s="10">
        <v>1</v>
      </c>
      <c r="G13" s="10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0" customHeight="1">
      <c r="A14" s="3"/>
      <c r="B14" s="13" t="s">
        <v>38</v>
      </c>
      <c r="C14" s="7"/>
      <c r="D14" s="8">
        <f>SUM(D15)</f>
        <v>3</v>
      </c>
      <c r="E14" s="8">
        <f aca="true" t="shared" si="5" ref="E14:T14">SUM(E15)</f>
        <v>0</v>
      </c>
      <c r="F14" s="8">
        <f t="shared" si="5"/>
        <v>1</v>
      </c>
      <c r="G14" s="8">
        <f t="shared" si="5"/>
        <v>2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8">
        <f t="shared" si="5"/>
        <v>0</v>
      </c>
      <c r="Q14" s="8">
        <f t="shared" si="5"/>
        <v>0</v>
      </c>
      <c r="R14" s="8">
        <f t="shared" si="5"/>
        <v>0</v>
      </c>
      <c r="S14" s="8">
        <f t="shared" si="5"/>
        <v>0</v>
      </c>
      <c r="T14" s="8">
        <f t="shared" si="5"/>
        <v>0</v>
      </c>
    </row>
    <row r="15" spans="1:20" ht="30" customHeight="1">
      <c r="A15" s="3"/>
      <c r="B15" s="10" t="s">
        <v>67</v>
      </c>
      <c r="C15" s="10"/>
      <c r="D15" s="11">
        <f>SUM(E15:T15)</f>
        <v>3</v>
      </c>
      <c r="E15" s="10"/>
      <c r="F15" s="10">
        <v>1</v>
      </c>
      <c r="G15" s="10">
        <v>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30" customHeight="1">
      <c r="A16" s="3"/>
      <c r="B16" s="12" t="s">
        <v>29</v>
      </c>
      <c r="C16" s="7"/>
      <c r="D16" s="8">
        <f>SUM(D17)</f>
        <v>3</v>
      </c>
      <c r="E16" s="8">
        <f aca="true" t="shared" si="6" ref="E16:T16">SUM(E17)</f>
        <v>0</v>
      </c>
      <c r="F16" s="8">
        <f t="shared" si="6"/>
        <v>2</v>
      </c>
      <c r="G16" s="8">
        <f t="shared" si="6"/>
        <v>1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</row>
    <row r="17" spans="1:20" ht="30" customHeight="1">
      <c r="A17" s="3"/>
      <c r="B17" s="10" t="s">
        <v>66</v>
      </c>
      <c r="C17" s="10"/>
      <c r="D17" s="11">
        <f>SUM(E17:T17)</f>
        <v>3</v>
      </c>
      <c r="E17" s="10"/>
      <c r="F17" s="10">
        <v>2</v>
      </c>
      <c r="G17" s="10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30" customHeight="1">
      <c r="A18" s="3"/>
      <c r="B18" s="22" t="s">
        <v>39</v>
      </c>
      <c r="C18" s="7"/>
      <c r="D18" s="8">
        <f>SUM(D19)</f>
        <v>2</v>
      </c>
      <c r="E18" s="8">
        <f aca="true" t="shared" si="7" ref="E18:T20">SUM(E19)</f>
        <v>0</v>
      </c>
      <c r="F18" s="8">
        <f t="shared" si="7"/>
        <v>1</v>
      </c>
      <c r="G18" s="8">
        <f t="shared" si="7"/>
        <v>1</v>
      </c>
      <c r="H18" s="8">
        <f t="shared" si="7"/>
        <v>0</v>
      </c>
      <c r="I18" s="8">
        <f t="shared" si="7"/>
        <v>0</v>
      </c>
      <c r="J18" s="8">
        <f t="shared" si="7"/>
        <v>0</v>
      </c>
      <c r="K18" s="8">
        <f t="shared" si="7"/>
        <v>0</v>
      </c>
      <c r="L18" s="8">
        <f t="shared" si="7"/>
        <v>0</v>
      </c>
      <c r="M18" s="8">
        <f t="shared" si="7"/>
        <v>0</v>
      </c>
      <c r="N18" s="8">
        <f t="shared" si="7"/>
        <v>0</v>
      </c>
      <c r="O18" s="8">
        <f t="shared" si="7"/>
        <v>0</v>
      </c>
      <c r="P18" s="8">
        <f t="shared" si="7"/>
        <v>0</v>
      </c>
      <c r="Q18" s="8">
        <f t="shared" si="7"/>
        <v>0</v>
      </c>
      <c r="R18" s="8">
        <f t="shared" si="7"/>
        <v>0</v>
      </c>
      <c r="S18" s="8">
        <f t="shared" si="7"/>
        <v>0</v>
      </c>
      <c r="T18" s="8">
        <f t="shared" si="7"/>
        <v>0</v>
      </c>
    </row>
    <row r="19" spans="1:20" ht="30" customHeight="1">
      <c r="A19" s="3"/>
      <c r="B19" s="10" t="s">
        <v>65</v>
      </c>
      <c r="C19" s="10"/>
      <c r="D19" s="11">
        <f>SUM(E19:T19)</f>
        <v>2</v>
      </c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30" customHeight="1">
      <c r="A20" s="3"/>
      <c r="B20" s="16" t="s">
        <v>30</v>
      </c>
      <c r="C20" s="7"/>
      <c r="D20" s="8">
        <f>SUM(D21)</f>
        <v>3</v>
      </c>
      <c r="E20" s="8">
        <f t="shared" si="7"/>
        <v>0</v>
      </c>
      <c r="F20" s="8">
        <f t="shared" si="7"/>
        <v>1</v>
      </c>
      <c r="G20" s="8">
        <f t="shared" si="7"/>
        <v>2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8">
        <f t="shared" si="7"/>
        <v>0</v>
      </c>
      <c r="P20" s="8">
        <f t="shared" si="7"/>
        <v>0</v>
      </c>
      <c r="Q20" s="8">
        <f t="shared" si="7"/>
        <v>0</v>
      </c>
      <c r="R20" s="8">
        <f t="shared" si="7"/>
        <v>0</v>
      </c>
      <c r="S20" s="8">
        <f t="shared" si="7"/>
        <v>0</v>
      </c>
      <c r="T20" s="8">
        <f t="shared" si="7"/>
        <v>0</v>
      </c>
    </row>
    <row r="21" spans="1:20" ht="30" customHeight="1">
      <c r="A21" s="3"/>
      <c r="B21" s="10" t="s">
        <v>53</v>
      </c>
      <c r="C21" s="10"/>
      <c r="D21" s="11">
        <f>SUM(E21:T21)</f>
        <v>3</v>
      </c>
      <c r="E21" s="10"/>
      <c r="F21" s="10">
        <v>1</v>
      </c>
      <c r="G21" s="10">
        <v>2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34.5" customHeight="1">
      <c r="A22" s="33" t="s">
        <v>17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66" customHeight="1">
      <c r="A23" s="34" t="s">
        <v>18</v>
      </c>
      <c r="B23" s="34"/>
      <c r="C23" s="34" t="s">
        <v>19</v>
      </c>
      <c r="D23" s="34"/>
      <c r="E23" s="34"/>
      <c r="F23" s="34" t="s">
        <v>20</v>
      </c>
      <c r="G23" s="35"/>
      <c r="H23" s="35"/>
      <c r="I23" s="35"/>
      <c r="J23" s="36" t="s">
        <v>21</v>
      </c>
      <c r="K23" s="35"/>
      <c r="L23" s="35"/>
      <c r="M23" s="35"/>
      <c r="N23" s="36" t="s">
        <v>22</v>
      </c>
      <c r="O23" s="35"/>
      <c r="P23" s="35"/>
      <c r="Q23" s="35"/>
      <c r="R23" s="37" t="s">
        <v>27</v>
      </c>
      <c r="S23" s="38"/>
      <c r="T23" s="38"/>
    </row>
    <row r="24" spans="1:20" ht="60" customHeight="1">
      <c r="A24" s="34"/>
      <c r="B24" s="34"/>
      <c r="C24" s="34"/>
      <c r="D24" s="34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8"/>
      <c r="S24" s="38"/>
      <c r="T24" s="38"/>
    </row>
  </sheetData>
  <sheetProtection/>
  <autoFilter ref="A3:T3"/>
  <mergeCells count="10">
    <mergeCell ref="A1:T1"/>
    <mergeCell ref="A4:B4"/>
    <mergeCell ref="M2:T2"/>
    <mergeCell ref="A22:T22"/>
    <mergeCell ref="A23:B24"/>
    <mergeCell ref="C23:E24"/>
    <mergeCell ref="F23:I24"/>
    <mergeCell ref="J23:M24"/>
    <mergeCell ref="N23:Q24"/>
    <mergeCell ref="R23:T24"/>
  </mergeCells>
  <printOptions horizontalCentered="1"/>
  <pageMargins left="0.7480314960629921" right="0.7480314960629921" top="0.31" bottom="0.56" header="0.2" footer="0.3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Zeros="0" workbookViewId="0" topLeftCell="A1">
      <pane ySplit="4" topLeftCell="A8" activePane="bottomLeft" state="frozen"/>
      <selection pane="topLeft" activeCell="A1" sqref="A1"/>
      <selection pane="bottomLeft" activeCell="W8" sqref="W8"/>
    </sheetView>
  </sheetViews>
  <sheetFormatPr defaultColWidth="9.00390625" defaultRowHeight="13.5"/>
  <cols>
    <col min="1" max="1" width="4.375" style="0" customWidth="1"/>
    <col min="2" max="2" width="19.625" style="0" customWidth="1"/>
    <col min="4" max="4" width="6.50390625" style="0" customWidth="1"/>
    <col min="5" max="5" width="9.125" style="0" customWidth="1"/>
    <col min="6" max="17" width="5.125" style="0" customWidth="1"/>
    <col min="18" max="20" width="6.875" style="0" customWidth="1"/>
  </cols>
  <sheetData>
    <row r="1" spans="1:20" ht="35.25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4.75" customHeight="1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 t="s">
        <v>75</v>
      </c>
      <c r="N2" s="32"/>
      <c r="O2" s="32"/>
      <c r="P2" s="32"/>
      <c r="Q2" s="32"/>
      <c r="R2" s="32"/>
      <c r="S2" s="32"/>
      <c r="T2" s="32"/>
    </row>
    <row r="3" spans="1:20" ht="45" customHeight="1">
      <c r="A3" s="17" t="s">
        <v>0</v>
      </c>
      <c r="B3" s="17" t="s">
        <v>1</v>
      </c>
      <c r="C3" s="17" t="s">
        <v>52</v>
      </c>
      <c r="D3" s="17" t="s">
        <v>2</v>
      </c>
      <c r="E3" s="17" t="s">
        <v>87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14</v>
      </c>
      <c r="R3" s="18" t="s">
        <v>23</v>
      </c>
      <c r="S3" s="18" t="s">
        <v>25</v>
      </c>
      <c r="T3" s="18" t="s">
        <v>26</v>
      </c>
    </row>
    <row r="4" spans="1:20" ht="20.25" customHeight="1">
      <c r="A4" s="39" t="s">
        <v>15</v>
      </c>
      <c r="B4" s="40"/>
      <c r="C4" s="10"/>
      <c r="D4" s="10">
        <f>D6+D8+D11+D14+D17+D20+D22+D24+D26+D29+D32+D35</f>
        <v>32</v>
      </c>
      <c r="E4" s="10">
        <f aca="true" t="shared" si="0" ref="E4:T4">E5</f>
        <v>0</v>
      </c>
      <c r="F4" s="10">
        <f>F6+F8+F11+F14+F17+F20+F22+F24+F26+F29+F32+F35</f>
        <v>16</v>
      </c>
      <c r="G4" s="10">
        <f>G6+G8+G11+G14+G17+G20+G22+G24+G26+G29+G32+G35</f>
        <v>16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spans="1:20" ht="24" customHeight="1">
      <c r="A5" s="10" t="s">
        <v>88</v>
      </c>
      <c r="B5" s="4" t="s">
        <v>16</v>
      </c>
      <c r="C5" s="10"/>
      <c r="D5" s="10">
        <f>D6+D8+D11+D14+D17+D20+D22+D24+D26+D29+D32+D35</f>
        <v>32</v>
      </c>
      <c r="E5" s="11">
        <f>E6+E11+E14+E17+E20+E22+E26+E29+E32+E35</f>
        <v>0</v>
      </c>
      <c r="F5" s="10">
        <f>F6+F8+F11+F14+F17+F20+F22+F24+F26+F29+F32+F35</f>
        <v>16</v>
      </c>
      <c r="G5" s="10">
        <f>G6+G8+G11+G14+G17+G20+G22+G24+G26+G29+G32+G35</f>
        <v>16</v>
      </c>
      <c r="H5" s="11">
        <f aca="true" t="shared" si="1" ref="H5:R5">H6+H11+H14+H17+H20+H22+H26+H29+H32+H35+H24</f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 t="shared" si="1"/>
        <v>0</v>
      </c>
      <c r="M5" s="11">
        <f t="shared" si="1"/>
        <v>0</v>
      </c>
      <c r="N5" s="11">
        <f t="shared" si="1"/>
        <v>0</v>
      </c>
      <c r="O5" s="11">
        <f t="shared" si="1"/>
        <v>0</v>
      </c>
      <c r="P5" s="11">
        <f t="shared" si="1"/>
        <v>0</v>
      </c>
      <c r="Q5" s="11">
        <f t="shared" si="1"/>
        <v>0</v>
      </c>
      <c r="R5" s="11">
        <f t="shared" si="1"/>
        <v>0</v>
      </c>
      <c r="S5" s="11">
        <f>S6+S11+S14+S17+S20+S22+S26+S29+S32+S35</f>
        <v>0</v>
      </c>
      <c r="T5" s="11">
        <f>T6+T11+T14+T17+T20+T22+T26+T29+T32+T35</f>
        <v>0</v>
      </c>
    </row>
    <row r="6" spans="1:20" ht="15.75" customHeight="1">
      <c r="A6" s="3">
        <v>1</v>
      </c>
      <c r="B6" s="6" t="s">
        <v>31</v>
      </c>
      <c r="C6" s="7"/>
      <c r="D6" s="8">
        <f aca="true" t="shared" si="2" ref="D6:T6">SUM(D7:D7)</f>
        <v>2</v>
      </c>
      <c r="E6" s="8">
        <f t="shared" si="2"/>
        <v>0</v>
      </c>
      <c r="F6" s="8">
        <f t="shared" si="2"/>
        <v>1</v>
      </c>
      <c r="G6" s="8">
        <f t="shared" si="2"/>
        <v>1</v>
      </c>
      <c r="H6" s="8">
        <f t="shared" si="2"/>
        <v>0</v>
      </c>
      <c r="I6" s="8">
        <f t="shared" si="2"/>
        <v>0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0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0</v>
      </c>
      <c r="S6" s="8">
        <f t="shared" si="2"/>
        <v>0</v>
      </c>
      <c r="T6" s="8">
        <f t="shared" si="2"/>
        <v>0</v>
      </c>
    </row>
    <row r="7" spans="1:20" ht="15.75" customHeight="1">
      <c r="A7" s="3"/>
      <c r="B7" s="9" t="s">
        <v>43</v>
      </c>
      <c r="C7" s="10"/>
      <c r="D7" s="11">
        <f>SUM(E7:T7)</f>
        <v>2</v>
      </c>
      <c r="E7" s="10"/>
      <c r="F7" s="10">
        <v>1</v>
      </c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customHeight="1">
      <c r="A8" s="3">
        <v>2</v>
      </c>
      <c r="B8" s="13" t="s">
        <v>71</v>
      </c>
      <c r="C8" s="7"/>
      <c r="D8" s="8">
        <f>SUM(D9:D10)</f>
        <v>2</v>
      </c>
      <c r="E8" s="8">
        <f>SUM(E9:E12)</f>
        <v>0</v>
      </c>
      <c r="F8" s="8">
        <f>SUM(F9:F10)</f>
        <v>1</v>
      </c>
      <c r="G8" s="8">
        <f>SUM(G9:G10)</f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f>SUM(S9:S12)</f>
        <v>0</v>
      </c>
      <c r="T8" s="8">
        <f>SUM(T9:T12)</f>
        <v>0</v>
      </c>
    </row>
    <row r="9" spans="1:20" ht="15.75" customHeight="1">
      <c r="A9" s="3"/>
      <c r="B9" s="10" t="s">
        <v>72</v>
      </c>
      <c r="C9" s="10"/>
      <c r="D9" s="11">
        <f>SUM(E9:T9)</f>
        <v>1</v>
      </c>
      <c r="E9" s="10"/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.75" customHeight="1">
      <c r="A10" s="3"/>
      <c r="B10" s="10" t="s">
        <v>77</v>
      </c>
      <c r="C10" s="10"/>
      <c r="D10" s="11">
        <f>SUM(E10:T10)</f>
        <v>1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customHeight="1">
      <c r="A11" s="3">
        <v>3</v>
      </c>
      <c r="B11" s="12" t="s">
        <v>32</v>
      </c>
      <c r="C11" s="7"/>
      <c r="D11" s="8">
        <f>SUM(D12:D13)</f>
        <v>2</v>
      </c>
      <c r="E11" s="8">
        <f>SUM(E12:E13)</f>
        <v>0</v>
      </c>
      <c r="F11" s="8">
        <f>SUM(F12:F13)</f>
        <v>1</v>
      </c>
      <c r="G11" s="8">
        <f>SUM(G12:G13)</f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>SUM(S12:S13)</f>
        <v>0</v>
      </c>
      <c r="T11" s="8">
        <f>SUM(T12:T13)</f>
        <v>0</v>
      </c>
    </row>
    <row r="12" spans="1:20" ht="15.75" customHeight="1">
      <c r="A12" s="3"/>
      <c r="B12" s="15" t="s">
        <v>54</v>
      </c>
      <c r="C12" s="10"/>
      <c r="D12" s="11">
        <f>SUM(E12:T12)</f>
        <v>1</v>
      </c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.75" customHeight="1">
      <c r="A13" s="3"/>
      <c r="B13" s="15" t="s">
        <v>55</v>
      </c>
      <c r="C13" s="10"/>
      <c r="D13" s="11">
        <f>SUM(E13:T13)</f>
        <v>1</v>
      </c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customHeight="1">
      <c r="A14" s="3">
        <v>4</v>
      </c>
      <c r="B14" s="13" t="s">
        <v>44</v>
      </c>
      <c r="C14" s="7"/>
      <c r="D14" s="8">
        <f aca="true" t="shared" si="3" ref="D14:T14">SUM(D15:D16)</f>
        <v>2</v>
      </c>
      <c r="E14" s="8">
        <f t="shared" si="3"/>
        <v>0</v>
      </c>
      <c r="F14" s="8">
        <f t="shared" si="3"/>
        <v>1</v>
      </c>
      <c r="G14" s="8">
        <f t="shared" si="3"/>
        <v>1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  <c r="P14" s="8">
        <f t="shared" si="3"/>
        <v>0</v>
      </c>
      <c r="Q14" s="8">
        <f t="shared" si="3"/>
        <v>0</v>
      </c>
      <c r="R14" s="8">
        <f t="shared" si="3"/>
        <v>0</v>
      </c>
      <c r="S14" s="8">
        <f t="shared" si="3"/>
        <v>0</v>
      </c>
      <c r="T14" s="8">
        <f t="shared" si="3"/>
        <v>0</v>
      </c>
    </row>
    <row r="15" spans="1:20" ht="15.75" customHeight="1">
      <c r="A15" s="27"/>
      <c r="B15" s="25" t="s">
        <v>84</v>
      </c>
      <c r="C15" s="23"/>
      <c r="D15" s="11">
        <f>SUM(E15:T15)</f>
        <v>1</v>
      </c>
      <c r="E15" s="23"/>
      <c r="F15" s="24">
        <v>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 customHeight="1">
      <c r="A16" s="27"/>
      <c r="B16" s="25" t="s">
        <v>56</v>
      </c>
      <c r="C16" s="23"/>
      <c r="D16" s="11">
        <f>SUM(E16:T16)</f>
        <v>1</v>
      </c>
      <c r="E16" s="23"/>
      <c r="F16" s="24"/>
      <c r="G16" s="24">
        <v>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.75" customHeight="1">
      <c r="A17" s="3">
        <v>5</v>
      </c>
      <c r="B17" s="21" t="s">
        <v>45</v>
      </c>
      <c r="C17" s="7"/>
      <c r="D17" s="8">
        <f aca="true" t="shared" si="4" ref="D17:T17">SUM(D18:D19)</f>
        <v>4</v>
      </c>
      <c r="E17" s="8">
        <f t="shared" si="4"/>
        <v>0</v>
      </c>
      <c r="F17" s="8">
        <f t="shared" si="4"/>
        <v>2</v>
      </c>
      <c r="G17" s="8">
        <f t="shared" si="4"/>
        <v>2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0</v>
      </c>
      <c r="N17" s="8">
        <f t="shared" si="4"/>
        <v>0</v>
      </c>
      <c r="O17" s="8">
        <f t="shared" si="4"/>
        <v>0</v>
      </c>
      <c r="P17" s="8">
        <f t="shared" si="4"/>
        <v>0</v>
      </c>
      <c r="Q17" s="8">
        <f t="shared" si="4"/>
        <v>0</v>
      </c>
      <c r="R17" s="8">
        <f t="shared" si="4"/>
        <v>0</v>
      </c>
      <c r="S17" s="8">
        <f t="shared" si="4"/>
        <v>0</v>
      </c>
      <c r="T17" s="8">
        <f t="shared" si="4"/>
        <v>0</v>
      </c>
    </row>
    <row r="18" spans="1:20" ht="15.75" customHeight="1">
      <c r="A18" s="3"/>
      <c r="B18" s="10" t="s">
        <v>57</v>
      </c>
      <c r="C18" s="10"/>
      <c r="D18" s="11">
        <f>SUM(E18:T18)</f>
        <v>2</v>
      </c>
      <c r="E18" s="10"/>
      <c r="F18" s="10">
        <v>1</v>
      </c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customHeight="1">
      <c r="A19" s="3"/>
      <c r="B19" s="10" t="s">
        <v>83</v>
      </c>
      <c r="C19" s="10"/>
      <c r="D19" s="11">
        <f>SUM(E19:T19)</f>
        <v>2</v>
      </c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 customHeight="1">
      <c r="A20" s="3">
        <v>6</v>
      </c>
      <c r="B20" s="6" t="s">
        <v>35</v>
      </c>
      <c r="C20" s="7"/>
      <c r="D20" s="8">
        <f aca="true" t="shared" si="5" ref="D20:T20">SUM(D21:D21)</f>
        <v>3</v>
      </c>
      <c r="E20" s="8">
        <f t="shared" si="5"/>
        <v>0</v>
      </c>
      <c r="F20" s="8">
        <f t="shared" si="5"/>
        <v>2</v>
      </c>
      <c r="G20" s="8">
        <f t="shared" si="5"/>
        <v>1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  <c r="P20" s="8">
        <f t="shared" si="5"/>
        <v>0</v>
      </c>
      <c r="Q20" s="8">
        <f t="shared" si="5"/>
        <v>0</v>
      </c>
      <c r="R20" s="8">
        <f t="shared" si="5"/>
        <v>0</v>
      </c>
      <c r="S20" s="8">
        <f t="shared" si="5"/>
        <v>0</v>
      </c>
      <c r="T20" s="8">
        <f t="shared" si="5"/>
        <v>0</v>
      </c>
    </row>
    <row r="21" spans="1:20" ht="15.75" customHeight="1">
      <c r="A21" s="3"/>
      <c r="B21" s="10" t="s">
        <v>78</v>
      </c>
      <c r="C21" s="10"/>
      <c r="D21" s="11">
        <f>SUM(E21:T21)</f>
        <v>3</v>
      </c>
      <c r="E21" s="10"/>
      <c r="F21" s="10">
        <v>2</v>
      </c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7.25" customHeight="1">
      <c r="A22" s="3">
        <v>7</v>
      </c>
      <c r="B22" s="22" t="s">
        <v>46</v>
      </c>
      <c r="C22" s="7"/>
      <c r="D22" s="8">
        <f aca="true" t="shared" si="6" ref="D22:T22">SUM(D23:D23)</f>
        <v>3</v>
      </c>
      <c r="E22" s="8">
        <f t="shared" si="6"/>
        <v>0</v>
      </c>
      <c r="F22" s="8">
        <f t="shared" si="6"/>
        <v>1</v>
      </c>
      <c r="G22" s="8">
        <f t="shared" si="6"/>
        <v>2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  <c r="P22" s="8">
        <f t="shared" si="6"/>
        <v>0</v>
      </c>
      <c r="Q22" s="8">
        <f t="shared" si="6"/>
        <v>0</v>
      </c>
      <c r="R22" s="8">
        <f t="shared" si="6"/>
        <v>0</v>
      </c>
      <c r="S22" s="8">
        <f t="shared" si="6"/>
        <v>0</v>
      </c>
      <c r="T22" s="8">
        <f t="shared" si="6"/>
        <v>0</v>
      </c>
    </row>
    <row r="23" spans="1:20" ht="17.25" customHeight="1">
      <c r="A23" s="3"/>
      <c r="B23" s="10" t="s">
        <v>58</v>
      </c>
      <c r="C23" s="10"/>
      <c r="D23" s="11">
        <f>SUM(E23:T23)</f>
        <v>3</v>
      </c>
      <c r="E23" s="10"/>
      <c r="F23" s="10">
        <v>1</v>
      </c>
      <c r="G23" s="10">
        <v>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7.25" customHeight="1">
      <c r="A24" s="3">
        <v>8</v>
      </c>
      <c r="B24" s="22" t="s">
        <v>61</v>
      </c>
      <c r="C24" s="7"/>
      <c r="D24" s="8">
        <f>SUM(D25:D25)</f>
        <v>2</v>
      </c>
      <c r="E24" s="8">
        <f>SUM(E25:E25)</f>
        <v>0</v>
      </c>
      <c r="F24" s="8">
        <f>SUM(F25:F25)</f>
        <v>1</v>
      </c>
      <c r="G24" s="8">
        <f aca="true" t="shared" si="7" ref="G24:T24">SUM(G25:G25)</f>
        <v>1</v>
      </c>
      <c r="H24" s="8">
        <f t="shared" si="7"/>
        <v>0</v>
      </c>
      <c r="I24" s="8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  <c r="P24" s="8">
        <f t="shared" si="7"/>
        <v>0</v>
      </c>
      <c r="Q24" s="8">
        <f t="shared" si="7"/>
        <v>0</v>
      </c>
      <c r="R24" s="8">
        <f t="shared" si="7"/>
        <v>0</v>
      </c>
      <c r="S24" s="8">
        <f t="shared" si="7"/>
        <v>0</v>
      </c>
      <c r="T24" s="8">
        <f t="shared" si="7"/>
        <v>0</v>
      </c>
    </row>
    <row r="25" spans="1:20" ht="17.25" customHeight="1">
      <c r="A25" s="3"/>
      <c r="B25" s="26" t="s">
        <v>62</v>
      </c>
      <c r="C25" s="10"/>
      <c r="D25" s="11">
        <f>SUM(E25:T25)</f>
        <v>2</v>
      </c>
      <c r="E25" s="10"/>
      <c r="F25" s="10">
        <v>1</v>
      </c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 customHeight="1">
      <c r="A26" s="3">
        <v>9</v>
      </c>
      <c r="B26" s="22" t="s">
        <v>47</v>
      </c>
      <c r="C26" s="7"/>
      <c r="D26" s="8">
        <f aca="true" t="shared" si="8" ref="D26:T26">SUM(D27:D28)</f>
        <v>4</v>
      </c>
      <c r="E26" s="8">
        <f t="shared" si="8"/>
        <v>0</v>
      </c>
      <c r="F26" s="8">
        <f t="shared" si="8"/>
        <v>2</v>
      </c>
      <c r="G26" s="8">
        <f t="shared" si="8"/>
        <v>2</v>
      </c>
      <c r="H26" s="8">
        <f t="shared" si="8"/>
        <v>0</v>
      </c>
      <c r="I26" s="8">
        <f t="shared" si="8"/>
        <v>0</v>
      </c>
      <c r="J26" s="8">
        <f t="shared" si="8"/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8">
        <f t="shared" si="8"/>
        <v>0</v>
      </c>
      <c r="P26" s="8">
        <f t="shared" si="8"/>
        <v>0</v>
      </c>
      <c r="Q26" s="8">
        <f t="shared" si="8"/>
        <v>0</v>
      </c>
      <c r="R26" s="8">
        <f t="shared" si="8"/>
        <v>0</v>
      </c>
      <c r="S26" s="8">
        <f t="shared" si="8"/>
        <v>0</v>
      </c>
      <c r="T26" s="8">
        <f t="shared" si="8"/>
        <v>0</v>
      </c>
    </row>
    <row r="27" spans="1:20" ht="15.75" customHeight="1">
      <c r="A27" s="3"/>
      <c r="B27" s="10" t="s">
        <v>59</v>
      </c>
      <c r="C27" s="10"/>
      <c r="D27" s="11">
        <f>SUM(E27:T27)</f>
        <v>2</v>
      </c>
      <c r="E27" s="10"/>
      <c r="F27" s="10">
        <v>1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.75" customHeight="1">
      <c r="A28" s="3"/>
      <c r="B28" s="10" t="s">
        <v>85</v>
      </c>
      <c r="C28" s="10"/>
      <c r="D28" s="11">
        <f>SUM(E28:T28)</f>
        <v>2</v>
      </c>
      <c r="E28" s="10"/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6.5" customHeight="1">
      <c r="A29" s="3">
        <v>10</v>
      </c>
      <c r="B29" s="22" t="s">
        <v>73</v>
      </c>
      <c r="C29" s="7"/>
      <c r="D29" s="8">
        <f>SUM(D30:D31)</f>
        <v>3</v>
      </c>
      <c r="E29" s="8">
        <f>SUM(E30:E30)</f>
        <v>0</v>
      </c>
      <c r="F29" s="8">
        <f>SUM(F30:F31)</f>
        <v>2</v>
      </c>
      <c r="G29" s="8">
        <f>SUM(G30:G31)</f>
        <v>1</v>
      </c>
      <c r="H29" s="8">
        <f aca="true" t="shared" si="9" ref="H29:T29">SUM(H30:H30)</f>
        <v>0</v>
      </c>
      <c r="I29" s="8">
        <f t="shared" si="9"/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0</v>
      </c>
      <c r="N29" s="8">
        <f t="shared" si="9"/>
        <v>0</v>
      </c>
      <c r="O29" s="8">
        <f t="shared" si="9"/>
        <v>0</v>
      </c>
      <c r="P29" s="8">
        <f t="shared" si="9"/>
        <v>0</v>
      </c>
      <c r="Q29" s="8">
        <f t="shared" si="9"/>
        <v>0</v>
      </c>
      <c r="R29" s="8">
        <f t="shared" si="9"/>
        <v>0</v>
      </c>
      <c r="S29" s="8">
        <f t="shared" si="9"/>
        <v>0</v>
      </c>
      <c r="T29" s="8">
        <f t="shared" si="9"/>
        <v>0</v>
      </c>
    </row>
    <row r="30" spans="1:20" ht="15.75" customHeight="1">
      <c r="A30" s="3"/>
      <c r="B30" s="10" t="s">
        <v>60</v>
      </c>
      <c r="C30" s="10"/>
      <c r="D30" s="11">
        <f>SUM(E30:T30)</f>
        <v>2</v>
      </c>
      <c r="E30" s="10"/>
      <c r="F30" s="10">
        <v>1</v>
      </c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.75" customHeight="1">
      <c r="A31" s="3"/>
      <c r="B31" s="10" t="s">
        <v>86</v>
      </c>
      <c r="C31" s="10"/>
      <c r="D31" s="11">
        <f>SUM(E31:T31)</f>
        <v>1</v>
      </c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customHeight="1">
      <c r="A32" s="3">
        <v>11</v>
      </c>
      <c r="B32" s="22" t="s">
        <v>39</v>
      </c>
      <c r="C32" s="7"/>
      <c r="D32" s="8">
        <f aca="true" t="shared" si="10" ref="D32:T32">SUM(D33:D34)</f>
        <v>2</v>
      </c>
      <c r="E32" s="8">
        <f t="shared" si="10"/>
        <v>0</v>
      </c>
      <c r="F32" s="8">
        <f t="shared" si="10"/>
        <v>1</v>
      </c>
      <c r="G32" s="8">
        <f t="shared" si="10"/>
        <v>1</v>
      </c>
      <c r="H32" s="8">
        <f t="shared" si="10"/>
        <v>0</v>
      </c>
      <c r="I32" s="8">
        <f t="shared" si="10"/>
        <v>0</v>
      </c>
      <c r="J32" s="8">
        <f t="shared" si="10"/>
        <v>0</v>
      </c>
      <c r="K32" s="8">
        <f t="shared" si="10"/>
        <v>0</v>
      </c>
      <c r="L32" s="8">
        <f t="shared" si="10"/>
        <v>0</v>
      </c>
      <c r="M32" s="8">
        <f t="shared" si="10"/>
        <v>0</v>
      </c>
      <c r="N32" s="8">
        <f t="shared" si="10"/>
        <v>0</v>
      </c>
      <c r="O32" s="8">
        <f t="shared" si="10"/>
        <v>0</v>
      </c>
      <c r="P32" s="8">
        <f t="shared" si="10"/>
        <v>0</v>
      </c>
      <c r="Q32" s="8">
        <f t="shared" si="10"/>
        <v>0</v>
      </c>
      <c r="R32" s="8">
        <f t="shared" si="10"/>
        <v>0</v>
      </c>
      <c r="S32" s="8">
        <f t="shared" si="10"/>
        <v>0</v>
      </c>
      <c r="T32" s="8">
        <f t="shared" si="10"/>
        <v>0</v>
      </c>
    </row>
    <row r="33" spans="1:20" ht="15.75" customHeight="1">
      <c r="A33" s="3"/>
      <c r="B33" s="10" t="s">
        <v>50</v>
      </c>
      <c r="C33" s="10"/>
      <c r="D33" s="11">
        <f>SUM(E33:T33)</f>
        <v>1</v>
      </c>
      <c r="E33" s="10"/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>
      <c r="A34" s="3"/>
      <c r="B34" s="10" t="s">
        <v>49</v>
      </c>
      <c r="C34" s="10"/>
      <c r="D34" s="11">
        <f>SUM(E34:T34)</f>
        <v>1</v>
      </c>
      <c r="E34" s="10"/>
      <c r="F34" s="10"/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>
      <c r="A35" s="3">
        <v>12</v>
      </c>
      <c r="B35" s="22" t="s">
        <v>48</v>
      </c>
      <c r="C35" s="7"/>
      <c r="D35" s="8">
        <f aca="true" t="shared" si="11" ref="D35:T35">SUM(D36:D37)</f>
        <v>3</v>
      </c>
      <c r="E35" s="8">
        <f t="shared" si="11"/>
        <v>0</v>
      </c>
      <c r="F35" s="8">
        <f t="shared" si="11"/>
        <v>1</v>
      </c>
      <c r="G35" s="8">
        <f t="shared" si="11"/>
        <v>2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0</v>
      </c>
      <c r="S35" s="8">
        <f t="shared" si="11"/>
        <v>0</v>
      </c>
      <c r="T35" s="8">
        <f t="shared" si="11"/>
        <v>0</v>
      </c>
    </row>
    <row r="36" spans="1:20" ht="15.75" customHeight="1">
      <c r="A36" s="3"/>
      <c r="B36" s="10" t="s">
        <v>79</v>
      </c>
      <c r="C36" s="10"/>
      <c r="D36" s="11">
        <f>SUM(E36:T36)</f>
        <v>2</v>
      </c>
      <c r="E36" s="10"/>
      <c r="F36" s="10">
        <v>1</v>
      </c>
      <c r="G36" s="10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.75" customHeight="1">
      <c r="A37" s="3"/>
      <c r="B37" s="10" t="s">
        <v>63</v>
      </c>
      <c r="C37" s="10"/>
      <c r="D37" s="11">
        <f>SUM(E37:T37)</f>
        <v>1</v>
      </c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27" customHeight="1">
      <c r="A38" s="41" t="s">
        <v>17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67.5" customHeight="1">
      <c r="A39" s="34" t="s">
        <v>18</v>
      </c>
      <c r="B39" s="34"/>
      <c r="C39" s="34" t="s">
        <v>19</v>
      </c>
      <c r="D39" s="34"/>
      <c r="E39" s="34"/>
      <c r="F39" s="34" t="s">
        <v>20</v>
      </c>
      <c r="G39" s="35"/>
      <c r="H39" s="35"/>
      <c r="I39" s="35"/>
      <c r="J39" s="36" t="s">
        <v>21</v>
      </c>
      <c r="K39" s="35"/>
      <c r="L39" s="35"/>
      <c r="M39" s="35"/>
      <c r="N39" s="36" t="s">
        <v>22</v>
      </c>
      <c r="O39" s="35"/>
      <c r="P39" s="35"/>
      <c r="Q39" s="35"/>
      <c r="R39" s="42" t="s">
        <v>27</v>
      </c>
      <c r="S39" s="43"/>
      <c r="T39" s="44"/>
    </row>
    <row r="40" spans="1:20" ht="70.5" customHeight="1">
      <c r="A40" s="34"/>
      <c r="B40" s="34"/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5"/>
      <c r="S40" s="45"/>
      <c r="T40" s="46"/>
    </row>
  </sheetData>
  <sheetProtection/>
  <autoFilter ref="A3:T40"/>
  <mergeCells count="10">
    <mergeCell ref="A1:T1"/>
    <mergeCell ref="M2:T2"/>
    <mergeCell ref="A4:B4"/>
    <mergeCell ref="A38:T38"/>
    <mergeCell ref="A39:B40"/>
    <mergeCell ref="C39:E40"/>
    <mergeCell ref="F39:I40"/>
    <mergeCell ref="J39:M40"/>
    <mergeCell ref="N39:Q40"/>
    <mergeCell ref="R39:T40"/>
  </mergeCells>
  <printOptions horizontalCentered="1"/>
  <pageMargins left="0.7086614173228347" right="0.7086614173228347" top="0.5118110236220472" bottom="0.4330708661417323" header="0.15748031496062992" footer="0.236220472440944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zgk</cp:lastModifiedBy>
  <cp:lastPrinted>2021-02-19T07:30:26Z</cp:lastPrinted>
  <dcterms:created xsi:type="dcterms:W3CDTF">2006-09-13T11:21:51Z</dcterms:created>
  <dcterms:modified xsi:type="dcterms:W3CDTF">2021-04-02T00:26:14Z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